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5 ЖК СуперНова\8. Договоры и конкурсы\8.2 Конкурсы\8.2.2 Конкурсы\8.2.2.15 Внеплощадочные сети\ТЗ для сетей\"/>
    </mc:Choice>
  </mc:AlternateContent>
  <bookViews>
    <workbookView xWindow="0" yWindow="0" windowWidth="28800" windowHeight="12300"/>
  </bookViews>
  <sheets>
    <sheet name="ХФ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9" i="1" l="1"/>
  <c r="D22" i="1" s="1"/>
</calcChain>
</file>

<file path=xl/sharedStrings.xml><?xml version="1.0" encoding="utf-8"?>
<sst xmlns="http://schemas.openxmlformats.org/spreadsheetml/2006/main" count="47" uniqueCount="35">
  <si>
    <t>№</t>
  </si>
  <si>
    <t>Наименование работ</t>
  </si>
  <si>
    <t>ед. изм.</t>
  </si>
  <si>
    <t>кол-во</t>
  </si>
  <si>
    <t>м.п.</t>
  </si>
  <si>
    <t>Гидравлическое испытание трубопровода на прочность и герметичность</t>
  </si>
  <si>
    <t>м3</t>
  </si>
  <si>
    <t>шт.</t>
  </si>
  <si>
    <t>а) объем конструкций</t>
  </si>
  <si>
    <t>б) люк С (В125) -К.2-60</t>
  </si>
  <si>
    <t>в) стремянка металлическая</t>
  </si>
  <si>
    <t>г) скобы</t>
  </si>
  <si>
    <t>д) гидроизоляция бит. Мастикой за 2 раза</t>
  </si>
  <si>
    <t>м2</t>
  </si>
  <si>
    <t>е) отмостка вокруг колодца</t>
  </si>
  <si>
    <t>ж)Бетон на лоток</t>
  </si>
  <si>
    <t>Наружная хоз-бытовая канализация ЖК "СуперНова" ж.д. № 4</t>
  </si>
  <si>
    <t>Устройство колодцев К1-4, К1-3, К1-2</t>
  </si>
  <si>
    <t>Устройство врезки</t>
  </si>
  <si>
    <t>комп</t>
  </si>
  <si>
    <t>Участок от К1-5 до врезки в дом К1-1</t>
  </si>
  <si>
    <t>Монтаж трубы полиэтиленовые с двухслойной  структурированной стенкой   DN200 SN8 (33,49мп+29,98мп+14,62мп)</t>
  </si>
  <si>
    <t>Земляные работы</t>
  </si>
  <si>
    <t>Отрывка траншей</t>
  </si>
  <si>
    <t>Песчанное основание толщ. 0,15м</t>
  </si>
  <si>
    <t>Засыпка песчанным грунтом</t>
  </si>
  <si>
    <t>Обратная засыпка</t>
  </si>
  <si>
    <t>Примечание:</t>
  </si>
  <si>
    <t>Устройство колодец сб. железобетонный d=1000 мм (ТП902-09-22.84)</t>
  </si>
  <si>
    <t>Врезка в существующие сети трубопровода хоз-бытовой канализации из труб ПП Pragma® DN/OD 315 SN8</t>
  </si>
  <si>
    <t>???</t>
  </si>
  <si>
    <t xml:space="preserve">1. Учесть в стоимости коммерческого предложения стоимость всей спецтехники, требуемой для производства работ и все расходные материалы </t>
  </si>
  <si>
    <t>2. Ввод наружных инженерных коммуникаций в жилой дом и заделку отвестий учесть в стоимости работ.</t>
  </si>
  <si>
    <t>Монтаж футляра из трубы ПЭ 100 SDR 21 - 450x21,5 техническая (15,55мп+14,62мп+14,78мп)</t>
  </si>
  <si>
    <t>Монтаж трубы Изокорсис 110 SN8/200 SN8 (8,5мп)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</si>
</sst>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24" sqref="J24"/>
    </sheetView>
  </sheetViews>
  <sheetFormatPr defaultRowHeight="15" x14ac:dyDescent="0.25"/>
  <cols>
    <col min="1" max="1" width="5.5703125" customWidth="1"/>
    <col min="2" max="2" width="65.140625" customWidth="1"/>
    <col min="3" max="3" width="11.7109375" customWidth="1"/>
    <col min="4" max="4" width="11.42578125" customWidth="1"/>
  </cols>
  <sheetData>
    <row r="1" spans="1:10" ht="18.75" x14ac:dyDescent="0.3">
      <c r="A1" s="12" t="s">
        <v>16</v>
      </c>
      <c r="B1" s="12"/>
      <c r="C1" s="12"/>
      <c r="D1" s="12"/>
    </row>
    <row r="2" spans="1:10" ht="27.75" customHeight="1" x14ac:dyDescent="0.25"/>
    <row r="3" spans="1:10" ht="25.5" customHeight="1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10" x14ac:dyDescent="0.25">
      <c r="A4" s="7"/>
      <c r="B4" s="7" t="s">
        <v>20</v>
      </c>
      <c r="C4" s="7"/>
      <c r="D4" s="7"/>
    </row>
    <row r="5" spans="1:10" x14ac:dyDescent="0.25">
      <c r="A5" s="5">
        <v>1</v>
      </c>
      <c r="B5" s="4" t="s">
        <v>34</v>
      </c>
      <c r="C5" s="5" t="s">
        <v>4</v>
      </c>
      <c r="D5" s="5">
        <v>12</v>
      </c>
      <c r="E5" s="9" t="s">
        <v>30</v>
      </c>
      <c r="F5" s="10"/>
    </row>
    <row r="6" spans="1:10" ht="30" x14ac:dyDescent="0.25">
      <c r="A6" s="5">
        <v>2</v>
      </c>
      <c r="B6" s="4" t="s">
        <v>21</v>
      </c>
      <c r="C6" s="5" t="s">
        <v>4</v>
      </c>
      <c r="D6" s="5">
        <v>79</v>
      </c>
    </row>
    <row r="7" spans="1:10" ht="30" x14ac:dyDescent="0.25">
      <c r="A7" s="5">
        <v>3</v>
      </c>
      <c r="B7" s="4" t="s">
        <v>5</v>
      </c>
      <c r="C7" s="5" t="s">
        <v>4</v>
      </c>
      <c r="D7" s="5">
        <v>91</v>
      </c>
    </row>
    <row r="8" spans="1:10" ht="30" x14ac:dyDescent="0.25">
      <c r="A8" s="5">
        <v>4</v>
      </c>
      <c r="B8" s="4" t="s">
        <v>33</v>
      </c>
      <c r="C8" s="5" t="s">
        <v>4</v>
      </c>
      <c r="D8" s="5">
        <v>45</v>
      </c>
      <c r="E8" s="15"/>
      <c r="F8" s="16"/>
      <c r="G8" s="16"/>
      <c r="H8" s="16"/>
      <c r="I8" s="16"/>
      <c r="J8" s="16"/>
    </row>
    <row r="9" spans="1:10" x14ac:dyDescent="0.25">
      <c r="A9" s="7"/>
      <c r="B9" s="7" t="s">
        <v>17</v>
      </c>
      <c r="C9" s="7"/>
      <c r="D9" s="7"/>
    </row>
    <row r="10" spans="1:10" ht="21" customHeight="1" x14ac:dyDescent="0.25">
      <c r="A10" s="5">
        <v>5</v>
      </c>
      <c r="B10" s="4" t="s">
        <v>28</v>
      </c>
      <c r="C10" s="5" t="s">
        <v>7</v>
      </c>
      <c r="D10" s="5">
        <v>3</v>
      </c>
    </row>
    <row r="11" spans="1:10" x14ac:dyDescent="0.25">
      <c r="A11" s="5"/>
      <c r="B11" s="4" t="s">
        <v>8</v>
      </c>
      <c r="C11" s="5" t="s">
        <v>6</v>
      </c>
      <c r="D11" s="5">
        <v>1.7</v>
      </c>
    </row>
    <row r="12" spans="1:10" x14ac:dyDescent="0.25">
      <c r="A12" s="5"/>
      <c r="B12" s="4" t="s">
        <v>9</v>
      </c>
      <c r="C12" s="5" t="s">
        <v>7</v>
      </c>
      <c r="D12" s="5">
        <v>3</v>
      </c>
    </row>
    <row r="13" spans="1:10" x14ac:dyDescent="0.25">
      <c r="A13" s="5"/>
      <c r="B13" s="4" t="s">
        <v>10</v>
      </c>
      <c r="C13" s="5" t="s">
        <v>7</v>
      </c>
      <c r="D13" s="5">
        <v>3</v>
      </c>
    </row>
    <row r="14" spans="1:10" x14ac:dyDescent="0.25">
      <c r="A14" s="5"/>
      <c r="B14" s="4" t="s">
        <v>11</v>
      </c>
      <c r="C14" s="5" t="s">
        <v>7</v>
      </c>
      <c r="D14" s="5">
        <v>15</v>
      </c>
    </row>
    <row r="15" spans="1:10" x14ac:dyDescent="0.25">
      <c r="A15" s="5"/>
      <c r="B15" s="4" t="s">
        <v>12</v>
      </c>
      <c r="C15" s="5" t="s">
        <v>13</v>
      </c>
      <c r="D15" s="5">
        <v>46</v>
      </c>
      <c r="E15">
        <v>27.56</v>
      </c>
    </row>
    <row r="16" spans="1:10" x14ac:dyDescent="0.25">
      <c r="A16" s="5"/>
      <c r="B16" s="4" t="s">
        <v>14</v>
      </c>
      <c r="C16" s="5" t="s">
        <v>13</v>
      </c>
      <c r="D16" s="17">
        <f>D10*6.28</f>
        <v>18.84</v>
      </c>
    </row>
    <row r="17" spans="1:4" x14ac:dyDescent="0.25">
      <c r="A17" s="5"/>
      <c r="B17" s="4" t="s">
        <v>15</v>
      </c>
      <c r="C17" s="5" t="s">
        <v>6</v>
      </c>
      <c r="D17" s="5">
        <v>1.08</v>
      </c>
    </row>
    <row r="18" spans="1:4" x14ac:dyDescent="0.25">
      <c r="A18" s="7"/>
      <c r="B18" s="7" t="s">
        <v>22</v>
      </c>
      <c r="C18" s="7"/>
      <c r="D18" s="7"/>
    </row>
    <row r="19" spans="1:4" x14ac:dyDescent="0.25">
      <c r="A19" s="5">
        <v>6</v>
      </c>
      <c r="B19" s="4" t="s">
        <v>23</v>
      </c>
      <c r="C19" s="5" t="s">
        <v>6</v>
      </c>
      <c r="D19" s="6">
        <f>(33.49+29.98+14.62+8.5)*2.1*1.5</f>
        <v>272.75850000000003</v>
      </c>
    </row>
    <row r="20" spans="1:4" x14ac:dyDescent="0.25">
      <c r="A20" s="5">
        <v>7</v>
      </c>
      <c r="B20" s="4" t="s">
        <v>24</v>
      </c>
      <c r="C20" s="5" t="s">
        <v>6</v>
      </c>
      <c r="D20" s="6">
        <v>14</v>
      </c>
    </row>
    <row r="21" spans="1:4" x14ac:dyDescent="0.25">
      <c r="A21" s="5">
        <v>8</v>
      </c>
      <c r="B21" s="4" t="s">
        <v>25</v>
      </c>
      <c r="C21" s="5" t="s">
        <v>6</v>
      </c>
      <c r="D21" s="5">
        <v>60</v>
      </c>
    </row>
    <row r="22" spans="1:4" x14ac:dyDescent="0.25">
      <c r="A22" s="5">
        <v>9</v>
      </c>
      <c r="B22" s="4" t="s">
        <v>26</v>
      </c>
      <c r="C22" s="5" t="s">
        <v>6</v>
      </c>
      <c r="D22" s="6">
        <f>D19-D20-D21-0.0314*78.09-0.00785*8.5</f>
        <v>196.23974900000005</v>
      </c>
    </row>
    <row r="23" spans="1:4" x14ac:dyDescent="0.25">
      <c r="A23" s="7"/>
      <c r="B23" s="7" t="s">
        <v>18</v>
      </c>
      <c r="C23" s="7"/>
      <c r="D23" s="7"/>
    </row>
    <row r="24" spans="1:4" ht="33.75" customHeight="1" x14ac:dyDescent="0.25">
      <c r="A24" s="11">
        <v>10</v>
      </c>
      <c r="B24" s="4" t="s">
        <v>29</v>
      </c>
      <c r="C24" s="5" t="s">
        <v>19</v>
      </c>
      <c r="D24" s="5">
        <v>1</v>
      </c>
    </row>
    <row r="25" spans="1:4" x14ac:dyDescent="0.25">
      <c r="B25" s="3"/>
    </row>
    <row r="26" spans="1:4" x14ac:dyDescent="0.25">
      <c r="B26" s="1"/>
    </row>
    <row r="27" spans="1:4" x14ac:dyDescent="0.25">
      <c r="A27" s="13" t="s">
        <v>27</v>
      </c>
      <c r="B27" s="13"/>
      <c r="C27" s="13"/>
      <c r="D27" s="13"/>
    </row>
    <row r="28" spans="1:4" ht="35.25" customHeight="1" x14ac:dyDescent="0.25">
      <c r="A28" s="14" t="s">
        <v>31</v>
      </c>
      <c r="B28" s="14"/>
      <c r="C28" s="14"/>
      <c r="D28" s="14"/>
    </row>
    <row r="29" spans="1:4" ht="35.25" customHeight="1" x14ac:dyDescent="0.25">
      <c r="A29" s="14" t="s">
        <v>32</v>
      </c>
      <c r="B29" s="14"/>
      <c r="C29" s="14"/>
      <c r="D29" s="14"/>
    </row>
    <row r="31" spans="1:4" x14ac:dyDescent="0.25">
      <c r="B31" s="1"/>
    </row>
    <row r="32" spans="1:4" x14ac:dyDescent="0.25">
      <c r="B32" s="1"/>
    </row>
    <row r="33" spans="1:2" x14ac:dyDescent="0.25">
      <c r="B33" s="1"/>
    </row>
    <row r="34" spans="1:2" x14ac:dyDescent="0.25">
      <c r="B34" s="1"/>
    </row>
    <row r="35" spans="1:2" x14ac:dyDescent="0.25">
      <c r="B35" s="1"/>
    </row>
    <row r="36" spans="1:2" x14ac:dyDescent="0.25">
      <c r="B36" s="1"/>
    </row>
    <row r="37" spans="1:2" x14ac:dyDescent="0.25">
      <c r="B37" s="1"/>
    </row>
    <row r="38" spans="1:2" x14ac:dyDescent="0.25">
      <c r="A38" s="2"/>
      <c r="B38" s="1"/>
    </row>
  </sheetData>
  <mergeCells count="5">
    <mergeCell ref="A1:D1"/>
    <mergeCell ref="A27:D27"/>
    <mergeCell ref="A28:D28"/>
    <mergeCell ref="E8:J8"/>
    <mergeCell ref="A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ХФК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 Наталья Владимировна</dc:creator>
  <cp:lastModifiedBy>Барышева Наталья Владимировна</cp:lastModifiedBy>
  <dcterms:created xsi:type="dcterms:W3CDTF">2024-02-22T06:59:27Z</dcterms:created>
  <dcterms:modified xsi:type="dcterms:W3CDTF">2024-02-28T07:51:18Z</dcterms:modified>
</cp:coreProperties>
</file>