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Y:\5 Конкурсы\4 Осиновая Гора\АГК\Тендерная документация\"/>
    </mc:Choice>
  </mc:AlternateContent>
  <bookViews>
    <workbookView xWindow="-120" yWindow="-120" windowWidth="29040" windowHeight="1584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E16" i="1" l="1"/>
  <c r="D16" i="1"/>
</calcChain>
</file>

<file path=xl/sharedStrings.xml><?xml version="1.0" encoding="utf-8"?>
<sst xmlns="http://schemas.openxmlformats.org/spreadsheetml/2006/main" count="28" uniqueCount="19">
  <si>
    <t>№ п/п</t>
  </si>
  <si>
    <t>Наименование Работ</t>
  </si>
  <si>
    <t>Цена</t>
  </si>
  <si>
    <t>2</t>
  </si>
  <si>
    <t>1</t>
  </si>
  <si>
    <t>3</t>
  </si>
  <si>
    <t>Итого по Этапу 1,2,3</t>
  </si>
  <si>
    <t>Единая форма КП*
на разработку архитектурно-градостроительной концепции по объекту:
«Комплексная жилая застройка с объектами социальной и инженерной инфраструктуры по адресу: Тульская область, р-н Ленинский, с. Осиновая гора»</t>
  </si>
  <si>
    <t>* Для подачи коммерческого предложения к Единой форме КП необходимо приложить заполненную Анкету участника, учредительные документы, портфолио или референс-лист.</t>
  </si>
  <si>
    <t>да/нет</t>
  </si>
  <si>
    <t>Согласие на подписание по ЭДО</t>
  </si>
  <si>
    <t>Готовность начать по гарантийному письму</t>
  </si>
  <si>
    <t>Срок выполнения работ</t>
  </si>
  <si>
    <t>Этап 1 – Эскизы градостроительной концепции территории
1. Анализ исходных данных 
a.    Ситуационный план. На ситуационном плане должны быть нанесены, при наличии исходных данных в открытых источниках и данных, предоставленных Заказчиком в случае наличия дополнительных ограничений: планировочные ограничения, границы зон с особыми условиями использования территории на основании задания Заказчика и открытых данных согласно действующему законодательству,  установленные санитарно-защитные зоны, границы особо охраняемых природных территорий, территории и охранные зоны объектов культурного наследия,  данные по утвержденным проектам планировки территории, по ПП линейных сооружений объектов инженерных сооружений, по ПП участков линейных объектов УДС);
b. Схема расположения стационарных отдельно стоящих инженерных сооружений, с нанесением отступов и разрывов до нормируемых объектов (на основании данных передаваемых Заказчиком) и предложения по переустройству (при необходимости);  
2. Градостроительная концепция:
a.    Принципы планировочной структуры;  
b. Функциональное зонирование;
c.    Эскиз схемы генерального плана, с отображением проездов, в том числе пожарных, подъездов, въездов в паркинг, пешеходных подходов к объектам (На схеме генерального плана отобразить расстановку м/м в, основные точки доступа на территорию), доступность объектов социальной инфраструктуры (ДОУ, СОШ, поликлиника и т.п.);
d. Схемы трассировки планируемых инженерных сооружений с нанесением отступов до планируемых объектов 
e.  Аксонометрии (3D) объемов зданий и сооружений в разных ракурсах
3. Предварительные технико-экономические показатели по объекту;</t>
  </si>
  <si>
    <t>Этап 1. Эскизы градостроительной концепции территории</t>
  </si>
  <si>
    <t>Этап 2. Эскизы архитектурно-градостроительной концепции, концепция благоустройства, озеленения и подсветки территории</t>
  </si>
  <si>
    <t xml:space="preserve">1. Архитектурная концепция:
a.   Концепция фасадов с отображением материалов фасадов
b. Архитектурно-планировочные решения: 
i. План первого этажа для каждого корпуса (собранные секции) с отображением помещений гранд-лобби, квартир, помещений БКФН, сервис помещений, все корпуса с привязкой к расположению относительно ЗУ;
ii. План типового этажа для каждого корпуса;
iii. План последнего этажа;
iv. План кровли;
v. План технического (подземного) этажа
c. Основные разрезы, в том числе по лестнице, с обозначенной высотой помещений и оконных проемов;
d.   Референсы, иллюстрирующие основные объемно-планировочные идеи и материалы;
e.   Эскизная квартирография с учетом предварительного расположения шахт инженерных систем;
f.   Предварительный инсоляционный расчет;
g. Предлагаемые материалы: фотографии, спецификации, предварительная стоимость;
h. Визуализации из Sketch up в количестве, достаточном для презентации идей (с материалами фасадов);
2. Концепция благоустройства, озеленения: 
a.    Схема благоустройства территории, выделение ключевых зон;
b. Схема озеленения с условными обозначениями;
c.    Подбор ассортимента растений по зонам (архив фото по зонам проектирования с названиями видов в названии файлов);
d. Референсы, иллюстрирующие идеи благоустройства и основных зон; </t>
  </si>
  <si>
    <t xml:space="preserve">Этап 3. Архитектурно-градостроительная концепция для согласования с Заказчиком </t>
  </si>
  <si>
    <t>1. Пояснительная текстовая часть к предлагаемым решениям;
2. Основные технико-экономические показатели по объекту: 
a.  Описание проектных решений;
b.  Расчет пассажиропотоков, перечень лифтов в табличной форме, с указанием габаритов, назначения, грузоподъемности, обслуживаемых этажей (указать лифты для перевозки пожарных подразделений и МГН;
c.  Технико-экономические показатели, включая обоснование принятых расчетов и объемно-планировочных решений:  
i. Площадь участка;
ii. Площадь застройки по контуру подземной части;
iii. Площадь застройки по контуру надземной части;
iv. Суммарная поэтажная площадь объекта;
v.  Общая площадь участка, в том числе:
1. Надземная площадь;
2. Подземная площадь;
vi.  Площадь квартир (теплый контуp);
vii.  Площадь квартир с учетом летних помещений; (летние помещения с коэффициентом 1 к 1);
viii.  Площадь квартир с учетом летних помещений (летние помещения с понижающим коэффициентом);
ix. Площадь помещений коммерческого назначения (БКТ);
x. Количество этажей;
xi. Этажность;
xii. Квартирография план-факт.
d. Предельная высота объекта;
3. Градостроительная концепция территории: 
a.   Ситуационный план;
b. Схема функционального зонирования:
i. Схема размещения коммерческих помещений;
ii. Схема размещения социальных объектов;
c. Схема генерального плана, с отображением проездов, в том числе пожарных, подъездов, въездов в паркинг, пешеходных подходов к объекту (на схеме генерального плана отобразить ограждение территории, основные точки доступа на территорию);
d. Схема транспортной и пешеходной доступности:
i. Схема организации транспортного каркаса;
ii. Схема распределения парковочных мест (на схеме отобразить расстановку м/м в соответствии с нормативными требованиями);
4. Схема планировочной организации земельного участка, включая:
5. Концепция благоустройства территории:
a. Функциональное зонирование территории, выделение ключевых зон и разных функциональных групп на территории (спорт, дети, площади, прочие места); 
b. Референсы, иллюстрирующие идеи благоустройства и основных зон;
c.  Расположение детских и спортивных площадок;
d. Фрагментарные схематические продольные и поперечные разрезы, сечения территории;
e. Эскизная транспортная схема, предложения по трассировке тротуаров, пешеходных зон пожарных проездов и пожарных площадок; 
f.  Генеральный план благоустройства и озеленения;
i.  Разбивочный план благоустройства;
6.  Концепция озеленения территории:
a. Палитра по озеленению (примеры, аналоги, реализованные проекты);
b. Подбор ассортимента растений по зонам (архив фото по зонам проектирования с названиями видов в названии файлов);
c. Схема озеленения на основе генплана с условными обозначениями;
d. Календарь цветения и сезонной колористики растений;
e. Ассортиментная ведомость; 
f. Дендрологический план с привязками;
7. Архитектурно-художественная концепция освещения:
a. Набор основных решений и приемов освещения, иллюстрация референсами и эскизами;
b. Типология приборов функционального и декоративного освещения;
c. Световой генплан территории со свет расчётом, с привязками; 
d. Схемы расстановки приборов освещения на фасадах;
e. Схемы расстановки приборов освещения на плане благоустройства;
f. Спецификация осветительного оборудования;
8. План организации рельефа;
9. План земляных масс;
10.  План дорожных покрытий с конструкциями дорожных одежд;
11.  План размещения малых архитектурных форм (М 1:200) с привязками, включая ведомость с указанием изготовителя типовых МАФ и оборудования или чертежей проекта, узлов монтажа, материалов и цвета;
12.  План трассировки инженерных сетей;
13.  Разрезы, сечения и узлы тротуаров, дорожек и площадок;
14.  Ведомость МАФ, включая ведомость навигации;
15.  Ведомость элементов покрытий;
16.  Узлы и детали, включая:
a. Сопряжения бортовых камней разной толщины, устройство пандусов;
b. Схемы расстановки игрового и спортивного оборудования на детских и спортивных площадках с учетом зон безопасности (при наличии);
17.  Объемно-планировочные решения: 
a. Фасадные решения, а также:
i. детальные фрагменты фасадов (в том числе решения по устройству кондиционеров); 
ii. указание применяемых строительных материалов фасадов, материалов окон, витражей, ограждений, декоративных элементов (при наличии), способа крепления, монтажа;
iii. виды и развертки главных фасадов с основными габаритными размерами, отметками, в т.ч. отметок по проездам и входам, отмосткам и максимальным высотам для всех строений и разноэтажных частей;
iv. аксонометрии с фотографиями материалов, номерами RAL 
b. Разрезы зданий;
c. Принципиальные решения по оформлению рекламных вывесок стрит ритейла, коммерческих помещений;
d. Принципиальные решения по оформлению входных групп в центральное лобби, секционные лобби;
e. Cхемы, подтверждающие инсоляцию проектируемых зданий, окружающей застройки и прилегающей территории, а также расчет КЕО при необходимости подтверждения соответствия нормативным требованиям;
f. Планы:
g. План первого этажа для каждого корпуса (собранные секции) с отображением помещений гранд-лобби, квартир, помещений БКТ, сервис помещений, въездных рамп, все корпуса с привязкой к расположению относительно ЗУ;
h. План типового этажа для каждого корпуса;
i. План последнего этажа;
j. План кровли;
k. План технического этажа
l. Основные разрезы, в том числе по лестнице с обозначенной высотой помещений и оконных проемов;
m. Планировочные решения каждой секций с экспликацией помещений, площадями, размерами комнат (ширина, глубина), расстановкой мебели, с указанием расположения окон, балконов (если есть), лестниц, лифтовых шахт; 
n. План надземного паркинга с отображением всех технических помещений, лестниц, схем въездов/выездов, схемой перемещения людей и пр.
o. Предварительная ведомость типовых и нетиповых элементов (балконы, кровля и тп.), включая фрагменты фасада:
i. Перспективные виды (цветные аксонометрии) и размеры элементов;
ii. Разрезы, узлы (с указанием материалов и размерами);
iii. Указание размещения элемента на фасаде здания; 
iv. RAL и другие примечания (если требуется);
p. Предварительная ведомость оконных блоков, дверей, проёмов:
i. Расположение относительно простенков и панелей; 
ii. Указание размещения на фасаде здания; 
18. Визуализации зданий и сооружений с отображением внешнего вида (включая кровлю): 
a. 4 визуализации с высоты «птичьего полета» с разных сторон зданий;
b. Визуализации с разных сторон зданий с высоты человека;
c. Входы в здания (включая входы в социально-культурные объекты);
d. Детали фасадов;
e. Визуализации социально-культурных объектов;
f. Визуализации благоустройства (на визуализациях должно быть отражено благоустройство, включая МАФ): 
i. 2 визуализации с высоты «птичьего полета» с разных сторон зданий;
ii. 6 визуализаций с уровня роста человека.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</si>
</sst>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_₽"/>
  </numFmts>
  <fonts count="8" x14ac:knownFonts="1">
    <font>
      <sz val="11"/>
      <color theme="1"/>
      <name val="Calibri"/>
      <family val="2"/>
      <charset val="204"/>
      <scheme val="minor"/>
    </font>
    <font>
      <b/>
      <sz val="11"/>
      <color rgb="FF000000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2" fillId="0" borderId="2" xfId="0" applyFont="1" applyBorder="1" applyAlignment="1">
      <alignment horizontal="center" vertical="center" wrapText="1"/>
    </xf>
    <xf numFmtId="49" fontId="0" fillId="0" borderId="0" xfId="0" applyNumberFormat="1"/>
    <xf numFmtId="49" fontId="2" fillId="0" borderId="1" xfId="0" applyNumberFormat="1" applyFont="1" applyBorder="1" applyAlignment="1">
      <alignment horizontal="center" vertical="center" wrapText="1"/>
    </xf>
    <xf numFmtId="0" fontId="4" fillId="0" borderId="0" xfId="0" applyFont="1"/>
    <xf numFmtId="0" fontId="6" fillId="0" borderId="0" xfId="0" applyFont="1"/>
    <xf numFmtId="164" fontId="0" fillId="0" borderId="0" xfId="0" applyNumberFormat="1"/>
    <xf numFmtId="164" fontId="2" fillId="0" borderId="2" xfId="0" applyNumberFormat="1" applyFont="1" applyBorder="1" applyAlignment="1">
      <alignment horizontal="center" vertical="center" wrapText="1"/>
    </xf>
    <xf numFmtId="164" fontId="2" fillId="2" borderId="2" xfId="0" applyNumberFormat="1" applyFont="1" applyFill="1" applyBorder="1" applyAlignment="1">
      <alignment horizontal="center" vertical="center" wrapText="1"/>
    </xf>
    <xf numFmtId="0" fontId="0" fillId="0" borderId="0" xfId="0" applyBorder="1"/>
    <xf numFmtId="0" fontId="0" fillId="0" borderId="0" xfId="0"/>
    <xf numFmtId="0" fontId="2" fillId="0" borderId="2" xfId="0" applyFont="1" applyBorder="1" applyAlignment="1">
      <alignment horizontal="center" vertical="center" wrapText="1"/>
    </xf>
    <xf numFmtId="49" fontId="0" fillId="0" borderId="0" xfId="0" applyNumberFormat="1"/>
    <xf numFmtId="49" fontId="2" fillId="0" borderId="1" xfId="0" applyNumberFormat="1" applyFont="1" applyBorder="1" applyAlignment="1">
      <alignment horizontal="center" vertical="center" wrapText="1"/>
    </xf>
    <xf numFmtId="164" fontId="0" fillId="0" borderId="0" xfId="0" applyNumberFormat="1"/>
    <xf numFmtId="164" fontId="2" fillId="0" borderId="2" xfId="0" applyNumberFormat="1" applyFont="1" applyBorder="1" applyAlignment="1">
      <alignment horizontal="center" vertical="center" wrapText="1"/>
    </xf>
    <xf numFmtId="49" fontId="2" fillId="0" borderId="3" xfId="0" applyNumberFormat="1" applyFont="1" applyBorder="1" applyAlignment="1">
      <alignment horizontal="center" vertical="center" wrapText="1"/>
    </xf>
    <xf numFmtId="164" fontId="1" fillId="0" borderId="4" xfId="0" applyNumberFormat="1" applyFont="1" applyBorder="1" applyAlignment="1">
      <alignment horizontal="center" vertical="center" wrapText="1"/>
    </xf>
    <xf numFmtId="49" fontId="2" fillId="3" borderId="3" xfId="0" applyNumberFormat="1" applyFont="1" applyFill="1" applyBorder="1" applyAlignment="1">
      <alignment horizontal="center" vertical="center" wrapText="1"/>
    </xf>
    <xf numFmtId="164" fontId="1" fillId="3" borderId="4" xfId="0" applyNumberFormat="1" applyFont="1" applyFill="1" applyBorder="1" applyAlignment="1">
      <alignment horizontal="center" vertical="center" wrapText="1"/>
    </xf>
    <xf numFmtId="0" fontId="1" fillId="0" borderId="4" xfId="0" applyFont="1" applyBorder="1" applyAlignment="1">
      <alignment horizontal="left" vertical="center" wrapText="1"/>
    </xf>
    <xf numFmtId="0" fontId="1" fillId="3" borderId="4" xfId="0" applyFont="1" applyFill="1" applyBorder="1" applyAlignment="1">
      <alignment horizontal="left" vertical="center" wrapText="1"/>
    </xf>
    <xf numFmtId="49" fontId="3" fillId="0" borderId="0" xfId="0" applyNumberFormat="1" applyFont="1"/>
    <xf numFmtId="0" fontId="5" fillId="0" borderId="0" xfId="0" applyFont="1" applyAlignment="1">
      <alignment horizontal="center"/>
    </xf>
    <xf numFmtId="0" fontId="0" fillId="3" borderId="0" xfId="0" applyFill="1"/>
    <xf numFmtId="164" fontId="4" fillId="0" borderId="0" xfId="0" applyNumberFormat="1" applyFont="1"/>
    <xf numFmtId="0" fontId="2" fillId="3" borderId="4" xfId="0" applyFont="1" applyFill="1" applyBorder="1" applyAlignment="1">
      <alignment horizontal="center" vertical="center" wrapText="1"/>
    </xf>
    <xf numFmtId="164" fontId="2" fillId="3" borderId="4" xfId="0" applyNumberFormat="1" applyFont="1" applyFill="1" applyBorder="1" applyAlignment="1">
      <alignment horizontal="center" vertical="center" wrapText="1"/>
    </xf>
    <xf numFmtId="0" fontId="1" fillId="0" borderId="4" xfId="0" applyFont="1" applyBorder="1" applyAlignment="1" applyProtection="1">
      <alignment horizontal="left" vertical="center" wrapText="1"/>
    </xf>
    <xf numFmtId="0" fontId="3" fillId="0" borderId="5" xfId="0" applyFont="1" applyBorder="1" applyAlignment="1">
      <alignment horizontal="center" vertical="center"/>
    </xf>
    <xf numFmtId="0" fontId="0" fillId="0" borderId="5" xfId="0" applyBorder="1" applyAlignment="1">
      <alignment horizontal="center"/>
    </xf>
    <xf numFmtId="0" fontId="3" fillId="3" borderId="5" xfId="0" applyFont="1" applyFill="1" applyBorder="1" applyAlignment="1">
      <alignment horizontal="center" vertical="center"/>
    </xf>
    <xf numFmtId="0" fontId="0" fillId="3" borderId="5" xfId="0" applyFill="1" applyBorder="1" applyAlignment="1">
      <alignment horizontal="center"/>
    </xf>
    <xf numFmtId="0" fontId="7" fillId="0" borderId="0" xfId="0" applyFont="1" applyAlignment="1">
      <alignment horizont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164" fontId="2" fillId="0" borderId="7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K23"/>
  <sheetViews>
    <sheetView tabSelected="1" zoomScale="70" zoomScaleNormal="70" zoomScaleSheetLayoutView="100" workbookViewId="0">
      <selection activeCell="F14" sqref="F14"/>
    </sheetView>
  </sheetViews>
  <sheetFormatPr defaultRowHeight="15" x14ac:dyDescent="0.25"/>
  <cols>
    <col min="1" max="1" width="6.140625" customWidth="1"/>
    <col min="2" max="2" width="9.85546875" style="2" customWidth="1"/>
    <col min="3" max="3" width="142.140625" customWidth="1"/>
    <col min="4" max="4" width="22.5703125" style="6" customWidth="1"/>
    <col min="5" max="5" width="24" customWidth="1"/>
    <col min="6" max="6" width="14.28515625" customWidth="1"/>
    <col min="7" max="7" width="14.42578125" customWidth="1"/>
    <col min="8" max="8" width="32.42578125" customWidth="1"/>
    <col min="9" max="9" width="44.7109375" customWidth="1"/>
    <col min="10" max="10" width="14.42578125" customWidth="1"/>
    <col min="11" max="11" width="21.5703125" customWidth="1"/>
    <col min="12" max="12" width="18.140625" customWidth="1"/>
    <col min="13" max="13" width="16.5703125" customWidth="1"/>
    <col min="14" max="14" width="14.42578125" customWidth="1"/>
    <col min="15" max="15" width="23" customWidth="1"/>
  </cols>
  <sheetData>
    <row r="1" spans="2:11" ht="17.25" customHeight="1" x14ac:dyDescent="0.25">
      <c r="D1" s="25"/>
      <c r="E1" s="4"/>
    </row>
    <row r="2" spans="2:11" ht="55.5" customHeight="1" x14ac:dyDescent="0.3">
      <c r="B2" s="33" t="s">
        <v>7</v>
      </c>
      <c r="C2" s="33"/>
      <c r="D2" s="33"/>
      <c r="E2" s="33"/>
    </row>
    <row r="3" spans="2:11" s="10" customFormat="1" x14ac:dyDescent="0.25">
      <c r="B3" s="23"/>
      <c r="C3" s="23"/>
      <c r="D3" s="23"/>
    </row>
    <row r="4" spans="2:11" ht="16.5" thickBot="1" x14ac:dyDescent="0.3">
      <c r="B4" s="29" t="s">
        <v>14</v>
      </c>
      <c r="C4" s="30"/>
      <c r="D4" s="30"/>
    </row>
    <row r="5" spans="2:11" ht="29.25" thickBot="1" x14ac:dyDescent="0.3">
      <c r="B5" s="13" t="s">
        <v>0</v>
      </c>
      <c r="C5" s="11" t="s">
        <v>1</v>
      </c>
      <c r="D5" s="15" t="s">
        <v>2</v>
      </c>
      <c r="E5" s="15" t="s">
        <v>12</v>
      </c>
    </row>
    <row r="6" spans="2:11" s="10" customFormat="1" ht="271.5" thickBot="1" x14ac:dyDescent="0.3">
      <c r="B6" s="16" t="s">
        <v>4</v>
      </c>
      <c r="C6" s="20" t="s">
        <v>13</v>
      </c>
      <c r="D6" s="17"/>
      <c r="E6" s="17"/>
    </row>
    <row r="7" spans="2:11" s="10" customFormat="1" x14ac:dyDescent="0.25">
      <c r="B7" s="12"/>
      <c r="D7" s="14"/>
      <c r="E7" s="24"/>
    </row>
    <row r="8" spans="2:11" s="10" customFormat="1" ht="16.5" thickBot="1" x14ac:dyDescent="0.3">
      <c r="B8" s="31" t="s">
        <v>15</v>
      </c>
      <c r="C8" s="32"/>
      <c r="D8" s="32"/>
      <c r="E8" s="24"/>
    </row>
    <row r="9" spans="2:11" s="10" customFormat="1" ht="29.25" thickBot="1" x14ac:dyDescent="0.3">
      <c r="B9" s="18" t="s">
        <v>0</v>
      </c>
      <c r="C9" s="26" t="s">
        <v>1</v>
      </c>
      <c r="D9" s="27" t="s">
        <v>2</v>
      </c>
      <c r="E9" s="15" t="s">
        <v>12</v>
      </c>
    </row>
    <row r="10" spans="2:11" s="10" customFormat="1" ht="285.75" thickBot="1" x14ac:dyDescent="0.3">
      <c r="B10" s="18" t="s">
        <v>3</v>
      </c>
      <c r="C10" s="21" t="s">
        <v>16</v>
      </c>
      <c r="D10" s="19"/>
      <c r="E10" s="19"/>
    </row>
    <row r="11" spans="2:11" s="10" customFormat="1" x14ac:dyDescent="0.25">
      <c r="B11" s="12"/>
      <c r="D11" s="14"/>
    </row>
    <row r="12" spans="2:11" s="10" customFormat="1" ht="16.5" thickBot="1" x14ac:dyDescent="0.3">
      <c r="B12" s="29" t="s">
        <v>17</v>
      </c>
      <c r="C12" s="30"/>
      <c r="D12" s="30"/>
    </row>
    <row r="13" spans="2:11" ht="29.25" thickBot="1" x14ac:dyDescent="0.3">
      <c r="B13" s="3" t="s">
        <v>0</v>
      </c>
      <c r="C13" s="1" t="s">
        <v>1</v>
      </c>
      <c r="D13" s="7" t="s">
        <v>2</v>
      </c>
      <c r="E13" s="15" t="s">
        <v>12</v>
      </c>
    </row>
    <row r="14" spans="2:11" ht="409.6" thickBot="1" x14ac:dyDescent="0.3">
      <c r="B14" s="16" t="s">
        <v>5</v>
      </c>
      <c r="C14" s="28" t="s">
        <v>18</v>
      </c>
      <c r="D14" s="17"/>
      <c r="E14" s="17"/>
    </row>
    <row r="15" spans="2:11" ht="15.75" thickBot="1" x14ac:dyDescent="0.3">
      <c r="G15" s="9"/>
      <c r="H15" s="9"/>
      <c r="I15" s="9"/>
      <c r="J15" s="9"/>
      <c r="K15" s="9"/>
    </row>
    <row r="16" spans="2:11" ht="27" customHeight="1" thickBot="1" x14ac:dyDescent="0.3">
      <c r="B16" s="34" t="s">
        <v>6</v>
      </c>
      <c r="C16" s="35"/>
      <c r="D16" s="8">
        <f>D6+D10+D14</f>
        <v>0</v>
      </c>
      <c r="E16" s="8">
        <f>E6+E10+E14</f>
        <v>0</v>
      </c>
    </row>
    <row r="17" spans="2:5" ht="15.75" customHeight="1" x14ac:dyDescent="0.25">
      <c r="B17" s="12"/>
      <c r="C17" s="10"/>
      <c r="D17" s="14"/>
    </row>
    <row r="18" spans="2:5" s="10" customFormat="1" ht="15.75" customHeight="1" x14ac:dyDescent="0.25">
      <c r="B18" s="36" t="s">
        <v>10</v>
      </c>
      <c r="C18" s="36"/>
      <c r="D18" s="37" t="s">
        <v>9</v>
      </c>
      <c r="E18" s="37"/>
    </row>
    <row r="19" spans="2:5" s="10" customFormat="1" ht="15.75" customHeight="1" x14ac:dyDescent="0.25">
      <c r="B19" s="36" t="s">
        <v>11</v>
      </c>
      <c r="C19" s="36"/>
      <c r="D19" s="37" t="s">
        <v>9</v>
      </c>
      <c r="E19" s="37"/>
    </row>
    <row r="20" spans="2:5" s="10" customFormat="1" ht="15.75" customHeight="1" x14ac:dyDescent="0.25">
      <c r="B20" s="12"/>
      <c r="D20" s="14"/>
    </row>
    <row r="21" spans="2:5" s="10" customFormat="1" ht="15.75" x14ac:dyDescent="0.25">
      <c r="B21" s="22" t="s">
        <v>8</v>
      </c>
      <c r="D21" s="14"/>
    </row>
    <row r="22" spans="2:5" x14ac:dyDescent="0.25">
      <c r="B22" s="12"/>
      <c r="C22" s="10"/>
      <c r="D22" s="14"/>
    </row>
    <row r="23" spans="2:5" ht="15.75" x14ac:dyDescent="0.25">
      <c r="B23" s="12"/>
      <c r="C23" s="10"/>
      <c r="D23" s="14"/>
      <c r="E23" s="5"/>
    </row>
  </sheetData>
  <mergeCells count="9">
    <mergeCell ref="B19:C19"/>
    <mergeCell ref="D18:E18"/>
    <mergeCell ref="D19:E19"/>
    <mergeCell ref="B12:D12"/>
    <mergeCell ref="B4:D4"/>
    <mergeCell ref="B8:D8"/>
    <mergeCell ref="B2:E2"/>
    <mergeCell ref="B16:C16"/>
    <mergeCell ref="B18:C18"/>
  </mergeCells>
  <pageMargins left="0.70866141732283472" right="0.70866141732283472" top="0.74803149606299213" bottom="0.74803149606299213" header="0.31496062992125984" footer="0.31496062992125984"/>
  <pageSetup paperSize="9" scale="73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Цевелев Дмитрий Игоревич</dc:creator>
  <cp:lastModifiedBy>Дудкина Дарья Викторовна</cp:lastModifiedBy>
  <cp:lastPrinted>2024-03-25T14:00:08Z</cp:lastPrinted>
  <dcterms:created xsi:type="dcterms:W3CDTF">2023-12-07T14:17:47Z</dcterms:created>
  <dcterms:modified xsi:type="dcterms:W3CDTF">2024-12-18T14:11:41Z</dcterms:modified>
</cp:coreProperties>
</file>