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Ж.Д\Коллаж\Гаражи\"/>
    </mc:Choice>
  </mc:AlternateContent>
  <bookViews>
    <workbookView xWindow="0" yWindow="0" windowWidth="28800" windowHeight="12300"/>
  </bookViews>
  <sheets>
    <sheet name="Гараж1" sheetId="4" r:id="rId1"/>
    <sheet name="Гараж2" sheetId="5" r:id="rId2"/>
  </sheets>
  <calcPr calcId="162913" refMode="R1C1"/>
</workbook>
</file>

<file path=xl/calcChain.xml><?xml version="1.0" encoding="utf-8"?>
<calcChain xmlns="http://schemas.openxmlformats.org/spreadsheetml/2006/main">
  <c r="D54" i="4" l="1"/>
  <c r="D53" i="4"/>
  <c r="D8" i="4"/>
  <c r="D7" i="4"/>
  <c r="D54" i="5" l="1"/>
  <c r="D53" i="5"/>
  <c r="D8" i="5"/>
  <c r="D7" i="5"/>
</calcChain>
</file>

<file path=xl/sharedStrings.xml><?xml version="1.0" encoding="utf-8"?>
<sst xmlns="http://schemas.openxmlformats.org/spreadsheetml/2006/main" count="376" uniqueCount="121">
  <si>
    <t>Наименование</t>
  </si>
  <si>
    <t>ЕИ</t>
  </si>
  <si>
    <t>Кол-во</t>
  </si>
  <si>
    <t>Примечание</t>
  </si>
  <si>
    <t>м2</t>
  </si>
  <si>
    <t>п.м.</t>
  </si>
  <si>
    <t>шт.</t>
  </si>
  <si>
    <t>м3</t>
  </si>
  <si>
    <t>кг</t>
  </si>
  <si>
    <t>Устройство бетонной подготовки из бетона В7,5 т. 100 мм</t>
  </si>
  <si>
    <t>№</t>
  </si>
  <si>
    <t>учтено с коэффициентом уплотнения</t>
  </si>
  <si>
    <t xml:space="preserve">ЖК СуперНова  </t>
  </si>
  <si>
    <t>Комплекс гаражей №1</t>
  </si>
  <si>
    <t>Устройство уплотненной противопучинистой подушки из смеси щебня и песка</t>
  </si>
  <si>
    <t>Песок</t>
  </si>
  <si>
    <t>Щебень ф.5-20</t>
  </si>
  <si>
    <t>Устройство рулонной гидроизоляции ТЕХНОНИКОЛЬ ЭПП по предварительной пропитке праймером</t>
  </si>
  <si>
    <t>с перевернутым ленточным ростверком под стены</t>
  </si>
  <si>
    <t>Устройство фундаментной плиты ФП-1 из бетона В25 W6 т.200 мм</t>
  </si>
  <si>
    <t>Устройство поддерживающего каркаса Кр-1 (ф8 А400)</t>
  </si>
  <si>
    <t xml:space="preserve"> ф10 А400, ГОСТ 5781-82*, L=2500 п.м.</t>
  </si>
  <si>
    <t xml:space="preserve"> ф12 А400, ГОСТ 5781-82*, L=3500 п.м.</t>
  </si>
  <si>
    <t>основное армирование</t>
  </si>
  <si>
    <t xml:space="preserve"> ф8 А240, ГОСТ 5781-82*, L=850 п.м.</t>
  </si>
  <si>
    <t>арм-ра на обратные ростверки</t>
  </si>
  <si>
    <t xml:space="preserve"> ф12 А400, ГОСТ 5781-82*, L=600 п.м.</t>
  </si>
  <si>
    <t>наружние и внутренние стены</t>
  </si>
  <si>
    <t>наружние стены</t>
  </si>
  <si>
    <t>Кладка стен т.200 мм из газобетонных блоков "СТЭНБЛОК" IV-B2,5D600F100 с армированной сеткой ф4 Вр-1 с ячейкой 50х50мм через 3 ряда кладки на клеевом составе</t>
  </si>
  <si>
    <t>Кладка стен т.250 мм из обыкновенного керамического кирпича КОРПо 1НФ/100/2.0/35/ГОСТ 530-2012 М100 с армированной сеткой ф4 Вр-1 с ячейкой 50х50мм через 3 ряда кладки на ц/п растворе М100</t>
  </si>
  <si>
    <t>Укладка перемычек бетонных</t>
  </si>
  <si>
    <t>5ПБ 34-20, серия 1.038.1-1, выпуск 1</t>
  </si>
  <si>
    <t>Устройство монолитного ж/б пояса из бетона В20 т.250 мм</t>
  </si>
  <si>
    <t xml:space="preserve"> ф12 А400, ГОСТ 5781-82*, L=800 п.м.</t>
  </si>
  <si>
    <t>Монолитная фундаментная плита ФП-1</t>
  </si>
  <si>
    <t>Наружние/внутренние стены и перегородоки</t>
  </si>
  <si>
    <t>Монолитный ж/б пояс</t>
  </si>
  <si>
    <t>Перекрытие</t>
  </si>
  <si>
    <t>Укладка плит перекрытия ж/б многопустотных</t>
  </si>
  <si>
    <t>ПБ 75.15-8, серия ИЖ-568-03</t>
  </si>
  <si>
    <t>ПБ 75.12-8, серия ИЖ-568-03</t>
  </si>
  <si>
    <t xml:space="preserve">Элемент крепления плит перекрытия (анкеры) </t>
  </si>
  <si>
    <t xml:space="preserve"> ф10 А400, ГОСТ 5781-82*, L=950 мм</t>
  </si>
  <si>
    <t xml:space="preserve"> ф8 А400, ГОСТ 5781-82*, L=200 мм</t>
  </si>
  <si>
    <t xml:space="preserve"> ф8 А400, ГОСТ 5781-82*, L=150 мм</t>
  </si>
  <si>
    <t xml:space="preserve">Устройство монолитного участка </t>
  </si>
  <si>
    <t xml:space="preserve"> ф12 А400, ГОСТ 5781-82*, L=35 п.м.</t>
  </si>
  <si>
    <t xml:space="preserve"> ф8 А400, ГОСТ 5781-82*, L=15 мм</t>
  </si>
  <si>
    <t>Бетон В20</t>
  </si>
  <si>
    <t>Кровля</t>
  </si>
  <si>
    <t>Устройство верхнего слоя  направляемых кровель (Техноэласт ЭКП т.4,2 мм)</t>
  </si>
  <si>
    <t>Устройство нижнего слоя  направляемых кровель (Унифлекс Техноэласт ЭКП т.2,8 мм)</t>
  </si>
  <si>
    <t>Огрунтовка поверхностей битумным праймером ТехноНИКОЛЬ толщ. не менее 1,0 мм</t>
  </si>
  <si>
    <t xml:space="preserve">Устройство полусухой стяжки, армированная фиброволокном   т.40мм </t>
  </si>
  <si>
    <t>Устройство деревянного бруса 50х50х65 мм (антисептированного) шаг 500 мм, L=56 п.м.</t>
  </si>
  <si>
    <t>Штукатурка парапета ц/п раствором М200 по металлической сетке</t>
  </si>
  <si>
    <t>Монтаж костыля К-1 -25х4, L=470 мм, ГОСТ 103-76*</t>
  </si>
  <si>
    <t>Монтаж костыля К-2 -25х4, L=500 мм, ГОСТ 103-76*</t>
  </si>
  <si>
    <t>Монтаж фартука из оцинкованной стали т.0,5мм ГОСТ 19904-90 на герметизирующей мастике</t>
  </si>
  <si>
    <t>Монтаж фартука парапета из оцинкованной стали т.0,5мм ГОСТ 19904-90 на герметизирующей мастике</t>
  </si>
  <si>
    <t>Монтаж фартука Ф-1 из оцинкованной стали т.0,5мм ГОСТ 19904-90 на герметизирующей мастике</t>
  </si>
  <si>
    <t>Устройство  стяжки из ц/п раствора для создания уклона</t>
  </si>
  <si>
    <t>для заполнения торцов плит перекрытия</t>
  </si>
  <si>
    <t>RAL 7045</t>
  </si>
  <si>
    <t>Отделка фасада</t>
  </si>
  <si>
    <t>Декоративная штукатурка стен по огрунтовке (с колеровкой)</t>
  </si>
  <si>
    <t>Установка вентиляционных решеток металлических цвет Белый</t>
  </si>
  <si>
    <t>вентиляционное отверстие 200х200мм</t>
  </si>
  <si>
    <t>RAL по Проекту</t>
  </si>
  <si>
    <t>Установка металлических секционных ворот 3000х2400 закатного типа с механическим приводом с дверью 900х1800 (DOORHAN)</t>
  </si>
  <si>
    <t>Номер бокса</t>
  </si>
  <si>
    <t>Внутренняя отделка</t>
  </si>
  <si>
    <r>
      <rPr>
        <b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объемы работ в ТЗ являются ориентировочными и уточняются подрядчиками до проведения тендера. В стоимость единичных расценок входит полный комплекс вспомогательных и сопутствующих работ и материалов, необходимых для выполнения работ полного комплекса работ.</t>
    </r>
  </si>
  <si>
    <t>Комплекс гаражей №2</t>
  </si>
  <si>
    <t>Система электроснабжения (внутренние сети)</t>
  </si>
  <si>
    <t>Вводно- распределительное устройство ВРУ:</t>
  </si>
  <si>
    <t>35</t>
  </si>
  <si>
    <t>вводное устройство БВ-01-250</t>
  </si>
  <si>
    <t>устройство распределительное GARANT IEK ЩМП-3-0 У1  IP65</t>
  </si>
  <si>
    <t>компл.</t>
  </si>
  <si>
    <t>36</t>
  </si>
  <si>
    <t>Щиток распределительный гаражный ЩРн-12-0 74 IP54</t>
  </si>
  <si>
    <t>автоматический выключатель, 2p,16A, ВА47-63С</t>
  </si>
  <si>
    <t>автоматический выключатель, 1p,6A, ВА47-29С</t>
  </si>
  <si>
    <t>автоматический выключатель диф. тока, 2р, 10А, 30мА, АВДТ32С10</t>
  </si>
  <si>
    <t>Эл. счетчик Энергомера СЕ 101 R5 145 M6, 5(60)A, 220B, кл.1</t>
  </si>
  <si>
    <t>Сжим ответвительный У859М</t>
  </si>
  <si>
    <t>Электроустановочные изделия:</t>
  </si>
  <si>
    <t>розетка штепсельная с заземляющим контактом открытой установки 16А, 250В IP44, РСб 20-3-ГБ</t>
  </si>
  <si>
    <t>выключатель однополюсный открытой установки, 10А, брызгозащищенный ВС20-1-0-ГБ</t>
  </si>
  <si>
    <t>ящик с понижающим трансформатором, 220/12В, ЯТП-0,25 220/12В</t>
  </si>
  <si>
    <t>Светильники и лампы</t>
  </si>
  <si>
    <t>светильник настенный, Е27, 5Вт IP54, НПП1301</t>
  </si>
  <si>
    <t>светильник светодиодный настенный ДСП1303  LED, 40Вт IP65, ДСП1303</t>
  </si>
  <si>
    <t>лампа светодиодная 5Вт, Е27</t>
  </si>
  <si>
    <t>40</t>
  </si>
  <si>
    <t>Кабельные изделия</t>
  </si>
  <si>
    <t>кабель сеч.5х25 мм2, ВВГ нг(А)-LS</t>
  </si>
  <si>
    <t>м</t>
  </si>
  <si>
    <t>кабель сеч.5х6 мм2, ВВГ нг(А)-LS</t>
  </si>
  <si>
    <t>кабель сеч.3х4 мм2, ВВГ нг(А)-LS</t>
  </si>
  <si>
    <t>кабель сеч.3х2,5 мм2, ВВГ нг(А)-LS</t>
  </si>
  <si>
    <t>кабель сеч.3х1,5 мм2, ВВГ нг(А)-LS</t>
  </si>
  <si>
    <t>кабель сеч.1х4 мм2, ВВГ нг(А)-LS</t>
  </si>
  <si>
    <t>Монтажные изделия</t>
  </si>
  <si>
    <t>коробка У994 протяжная 110х110х81мм IP54 металлическая У994</t>
  </si>
  <si>
    <t>коробка доп.уравнивания потенциалов, КУП1101-И</t>
  </si>
  <si>
    <t>коробка монтажная  распаячная КМ41255</t>
  </si>
  <si>
    <t>Трубы, лотки</t>
  </si>
  <si>
    <t>труба гофрированная ПВХ ф20мм</t>
  </si>
  <si>
    <t>клипса для трубы гофрированная ПВХ ф20мм</t>
  </si>
  <si>
    <t>труба стальная ф25мм</t>
  </si>
  <si>
    <t>Упрочненное обеспыленное покрытие пола Протексил (или аналог)</t>
  </si>
  <si>
    <t xml:space="preserve">Укладка сетки на клее с применением угловых и примыкающих ПВХ профилей с армирующей сеткой </t>
  </si>
  <si>
    <t>Огрунтовка стен</t>
  </si>
  <si>
    <t>33</t>
  </si>
  <si>
    <t>34</t>
  </si>
  <si>
    <t>37</t>
  </si>
  <si>
    <t>38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</si>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</sst>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/>
    <xf numFmtId="0" fontId="0" fillId="0" borderId="15" xfId="0" applyBorder="1"/>
    <xf numFmtId="0" fontId="3" fillId="0" borderId="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0" fillId="0" borderId="18" xfId="0" applyBorder="1"/>
    <xf numFmtId="0" fontId="5" fillId="2" borderId="1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6" xfId="0" applyBorder="1"/>
    <xf numFmtId="0" fontId="3" fillId="0" borderId="7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9" xfId="0" applyBorder="1"/>
    <xf numFmtId="164" fontId="8" fillId="2" borderId="1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8" xfId="0" applyFont="1" applyFill="1" applyBorder="1" applyAlignment="1">
      <alignment horizontal="right" vertical="center" wrapText="1"/>
    </xf>
    <xf numFmtId="0" fontId="0" fillId="0" borderId="30" xfId="0" applyBorder="1"/>
    <xf numFmtId="164" fontId="8" fillId="2" borderId="20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7" fillId="2" borderId="24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/>
    </xf>
    <xf numFmtId="0" fontId="0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32" xfId="0" applyFont="1" applyFill="1" applyBorder="1" applyAlignment="1">
      <alignment horizontal="right" vertical="center" wrapText="1"/>
    </xf>
    <xf numFmtId="164" fontId="8" fillId="2" borderId="3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16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/>
    <xf numFmtId="0" fontId="8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right"/>
    </xf>
    <xf numFmtId="49" fontId="0" fillId="2" borderId="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3" workbookViewId="0">
      <selection activeCell="A3" sqref="A3"/>
    </sheetView>
  </sheetViews>
  <sheetFormatPr defaultRowHeight="15" x14ac:dyDescent="0.25"/>
  <cols>
    <col min="1" max="1" width="7.140625" style="1" customWidth="1"/>
    <col min="2" max="2" width="61.7109375" style="1" customWidth="1"/>
    <col min="3" max="3" width="13.28515625" style="1" customWidth="1"/>
    <col min="4" max="4" width="13.42578125" style="1" customWidth="1"/>
    <col min="5" max="5" width="55.85546875" style="1" customWidth="1"/>
    <col min="6" max="16384" width="9.140625" style="1"/>
  </cols>
  <sheetData>
    <row r="1" spans="1:5" x14ac:dyDescent="0.25">
      <c r="A1" s="55" t="s">
        <v>12</v>
      </c>
      <c r="B1" s="55"/>
      <c r="C1" s="55"/>
      <c r="D1" s="55"/>
      <c r="E1" s="55"/>
    </row>
    <row r="2" spans="1:5" ht="15.75" thickBot="1" x14ac:dyDescent="0.3">
      <c r="A2" s="56" t="s">
        <v>13</v>
      </c>
      <c r="B2" s="55"/>
      <c r="C2" s="55"/>
      <c r="D2" s="55"/>
      <c r="E2" s="55"/>
    </row>
    <row r="3" spans="1:5" ht="15.75" thickBot="1" x14ac:dyDescent="0.3">
      <c r="A3" s="21" t="s">
        <v>10</v>
      </c>
      <c r="B3" s="18" t="s">
        <v>0</v>
      </c>
      <c r="C3" s="19" t="s">
        <v>1</v>
      </c>
      <c r="D3" s="20" t="s">
        <v>2</v>
      </c>
      <c r="E3" s="20" t="s">
        <v>3</v>
      </c>
    </row>
    <row r="4" spans="1:5" ht="15.75" thickBot="1" x14ac:dyDescent="0.3">
      <c r="A4" s="17">
        <v>1</v>
      </c>
      <c r="B4" s="10">
        <v>2</v>
      </c>
      <c r="C4" s="3">
        <v>3</v>
      </c>
      <c r="D4" s="3">
        <v>4</v>
      </c>
      <c r="E4" s="8">
        <v>5</v>
      </c>
    </row>
    <row r="5" spans="1:5" ht="15.75" thickBot="1" x14ac:dyDescent="0.3">
      <c r="A5" s="27"/>
      <c r="B5" s="57" t="s">
        <v>35</v>
      </c>
      <c r="C5" s="58"/>
      <c r="D5" s="58"/>
      <c r="E5" s="59"/>
    </row>
    <row r="6" spans="1:5" ht="30" x14ac:dyDescent="0.25">
      <c r="A6" s="7">
        <v>1</v>
      </c>
      <c r="B6" s="12" t="s">
        <v>14</v>
      </c>
      <c r="C6" s="23"/>
      <c r="D6" s="23"/>
      <c r="E6" s="16"/>
    </row>
    <row r="7" spans="1:5" x14ac:dyDescent="0.25">
      <c r="A7" s="7"/>
      <c r="B7" s="38" t="s">
        <v>15</v>
      </c>
      <c r="C7" s="22" t="s">
        <v>7</v>
      </c>
      <c r="D7" s="40">
        <f>23.9*1.15</f>
        <v>27.484999999999996</v>
      </c>
      <c r="E7" s="5" t="s">
        <v>11</v>
      </c>
    </row>
    <row r="8" spans="1:5" x14ac:dyDescent="0.25">
      <c r="A8" s="7"/>
      <c r="B8" s="38" t="s">
        <v>16</v>
      </c>
      <c r="C8" s="22" t="s">
        <v>7</v>
      </c>
      <c r="D8" s="40">
        <f>55.8*1.1</f>
        <v>61.38</v>
      </c>
      <c r="E8" s="5" t="s">
        <v>11</v>
      </c>
    </row>
    <row r="9" spans="1:5" x14ac:dyDescent="0.25">
      <c r="A9" s="7">
        <v>2</v>
      </c>
      <c r="B9" s="4" t="s">
        <v>9</v>
      </c>
      <c r="C9" s="24" t="s">
        <v>7</v>
      </c>
      <c r="D9" s="40">
        <v>37.5</v>
      </c>
      <c r="E9" s="66"/>
    </row>
    <row r="10" spans="1:5" ht="30" x14ac:dyDescent="0.25">
      <c r="A10" s="7">
        <v>3</v>
      </c>
      <c r="B10" s="4" t="s">
        <v>17</v>
      </c>
      <c r="C10" s="24" t="s">
        <v>4</v>
      </c>
      <c r="D10" s="40">
        <v>365</v>
      </c>
      <c r="E10" s="66"/>
    </row>
    <row r="11" spans="1:5" ht="30" x14ac:dyDescent="0.25">
      <c r="A11" s="7">
        <v>4</v>
      </c>
      <c r="B11" s="12" t="s">
        <v>19</v>
      </c>
      <c r="C11" s="24" t="s">
        <v>7</v>
      </c>
      <c r="D11" s="40">
        <v>85</v>
      </c>
      <c r="E11" s="5" t="s">
        <v>18</v>
      </c>
    </row>
    <row r="12" spans="1:5" x14ac:dyDescent="0.25">
      <c r="A12" s="7"/>
      <c r="B12" s="28" t="s">
        <v>21</v>
      </c>
      <c r="C12" s="25" t="s">
        <v>8</v>
      </c>
      <c r="D12" s="40">
        <v>1542.5</v>
      </c>
      <c r="E12" s="5" t="s">
        <v>23</v>
      </c>
    </row>
    <row r="13" spans="1:5" x14ac:dyDescent="0.25">
      <c r="A13" s="7"/>
      <c r="B13" s="28" t="s">
        <v>22</v>
      </c>
      <c r="C13" s="25" t="s">
        <v>8</v>
      </c>
      <c r="D13" s="40">
        <v>3108</v>
      </c>
      <c r="E13" s="5" t="s">
        <v>23</v>
      </c>
    </row>
    <row r="14" spans="1:5" x14ac:dyDescent="0.25">
      <c r="A14" s="7"/>
      <c r="B14" s="28" t="s">
        <v>24</v>
      </c>
      <c r="C14" s="25" t="s">
        <v>8</v>
      </c>
      <c r="D14" s="40">
        <v>335.75</v>
      </c>
      <c r="E14" s="67" t="s">
        <v>25</v>
      </c>
    </row>
    <row r="15" spans="1:5" x14ac:dyDescent="0.25">
      <c r="A15" s="7"/>
      <c r="B15" s="28" t="s">
        <v>26</v>
      </c>
      <c r="C15" s="25" t="s">
        <v>8</v>
      </c>
      <c r="D15" s="40">
        <v>532.79999999999995</v>
      </c>
      <c r="E15" s="4" t="s">
        <v>25</v>
      </c>
    </row>
    <row r="16" spans="1:5" ht="15.75" thickBot="1" x14ac:dyDescent="0.3">
      <c r="A16" s="7">
        <v>5</v>
      </c>
      <c r="B16" s="13" t="s">
        <v>20</v>
      </c>
      <c r="C16" s="25" t="s">
        <v>8</v>
      </c>
      <c r="D16" s="65">
        <v>424.8</v>
      </c>
      <c r="E16" s="68"/>
    </row>
    <row r="17" spans="1:5" ht="15.75" thickBot="1" x14ac:dyDescent="0.3">
      <c r="A17" s="27"/>
      <c r="B17" s="60" t="s">
        <v>36</v>
      </c>
      <c r="C17" s="61"/>
      <c r="D17" s="61"/>
      <c r="E17" s="62"/>
    </row>
    <row r="18" spans="1:5" ht="45" x14ac:dyDescent="0.25">
      <c r="A18" s="32">
        <v>6</v>
      </c>
      <c r="B18" s="31" t="s">
        <v>29</v>
      </c>
      <c r="C18" s="32" t="s">
        <v>7</v>
      </c>
      <c r="D18" s="33">
        <v>65</v>
      </c>
      <c r="E18" s="16" t="s">
        <v>27</v>
      </c>
    </row>
    <row r="19" spans="1:5" ht="60" x14ac:dyDescent="0.25">
      <c r="A19" s="7">
        <v>7</v>
      </c>
      <c r="B19" s="31" t="s">
        <v>30</v>
      </c>
      <c r="C19" s="7" t="s">
        <v>7</v>
      </c>
      <c r="D19" s="33">
        <v>9.6</v>
      </c>
      <c r="E19" s="5" t="s">
        <v>28</v>
      </c>
    </row>
    <row r="20" spans="1:5" x14ac:dyDescent="0.25">
      <c r="A20" s="7">
        <v>8</v>
      </c>
      <c r="B20" s="12" t="s">
        <v>31</v>
      </c>
      <c r="C20" s="2"/>
      <c r="D20" s="34"/>
      <c r="E20" s="2"/>
    </row>
    <row r="21" spans="1:5" ht="15.75" thickBot="1" x14ac:dyDescent="0.3">
      <c r="A21" s="11"/>
      <c r="B21" s="28" t="s">
        <v>32</v>
      </c>
      <c r="C21" s="11" t="s">
        <v>6</v>
      </c>
      <c r="D21" s="33">
        <v>10</v>
      </c>
      <c r="E21" s="9"/>
    </row>
    <row r="22" spans="1:5" ht="15.75" thickBot="1" x14ac:dyDescent="0.3">
      <c r="A22" s="27"/>
      <c r="B22" s="60" t="s">
        <v>37</v>
      </c>
      <c r="C22" s="61"/>
      <c r="D22" s="61"/>
      <c r="E22" s="62"/>
    </row>
    <row r="23" spans="1:5" x14ac:dyDescent="0.25">
      <c r="A23" s="32">
        <v>9</v>
      </c>
      <c r="B23" s="12" t="s">
        <v>33</v>
      </c>
      <c r="C23" s="15" t="s">
        <v>7</v>
      </c>
      <c r="D23" s="33">
        <v>5.7</v>
      </c>
      <c r="E23" s="6"/>
    </row>
    <row r="24" spans="1:5" x14ac:dyDescent="0.25">
      <c r="A24" s="7"/>
      <c r="B24" s="28" t="s">
        <v>34</v>
      </c>
      <c r="C24" s="14" t="s">
        <v>8</v>
      </c>
      <c r="D24" s="36">
        <v>710.4</v>
      </c>
      <c r="E24" s="5"/>
    </row>
    <row r="25" spans="1:5" x14ac:dyDescent="0.25">
      <c r="A25" s="2"/>
      <c r="B25" s="28" t="s">
        <v>44</v>
      </c>
      <c r="C25" s="14" t="s">
        <v>8</v>
      </c>
      <c r="D25" s="36">
        <v>76</v>
      </c>
      <c r="E25" s="2"/>
    </row>
    <row r="26" spans="1:5" ht="15.75" thickBot="1" x14ac:dyDescent="0.3">
      <c r="A26" s="9"/>
      <c r="B26" s="28" t="s">
        <v>45</v>
      </c>
      <c r="C26" s="11" t="s">
        <v>8</v>
      </c>
      <c r="D26" s="36">
        <v>11.46</v>
      </c>
      <c r="E26" s="9"/>
    </row>
    <row r="27" spans="1:5" ht="15.75" thickBot="1" x14ac:dyDescent="0.3">
      <c r="A27" s="53"/>
      <c r="B27" s="60" t="s">
        <v>38</v>
      </c>
      <c r="C27" s="61"/>
      <c r="D27" s="61"/>
      <c r="E27" s="62"/>
    </row>
    <row r="28" spans="1:5" x14ac:dyDescent="0.25">
      <c r="A28" s="32">
        <v>10</v>
      </c>
      <c r="B28" s="49" t="s">
        <v>39</v>
      </c>
      <c r="C28" s="39"/>
      <c r="D28" s="37"/>
      <c r="E28" s="37"/>
    </row>
    <row r="29" spans="1:5" x14ac:dyDescent="0.25">
      <c r="A29" s="7"/>
      <c r="B29" s="50" t="s">
        <v>40</v>
      </c>
      <c r="C29" s="25" t="s">
        <v>6</v>
      </c>
      <c r="D29" s="26">
        <v>27</v>
      </c>
      <c r="E29" s="2"/>
    </row>
    <row r="30" spans="1:5" x14ac:dyDescent="0.25">
      <c r="A30" s="7"/>
      <c r="B30" s="50" t="s">
        <v>41</v>
      </c>
      <c r="C30" s="25" t="s">
        <v>6</v>
      </c>
      <c r="D30" s="26">
        <v>1</v>
      </c>
      <c r="E30" s="2"/>
    </row>
    <row r="31" spans="1:5" x14ac:dyDescent="0.25">
      <c r="A31" s="7">
        <v>11</v>
      </c>
      <c r="B31" s="51" t="s">
        <v>42</v>
      </c>
      <c r="C31" s="35"/>
      <c r="D31" s="2"/>
      <c r="E31" s="2"/>
    </row>
    <row r="32" spans="1:5" x14ac:dyDescent="0.25">
      <c r="A32" s="7"/>
      <c r="B32" s="50" t="s">
        <v>43</v>
      </c>
      <c r="C32" s="25" t="s">
        <v>8</v>
      </c>
      <c r="D32" s="29">
        <v>8.85</v>
      </c>
      <c r="E32" s="2"/>
    </row>
    <row r="33" spans="1:5" x14ac:dyDescent="0.25">
      <c r="A33" s="7">
        <v>12</v>
      </c>
      <c r="B33" s="51" t="s">
        <v>46</v>
      </c>
      <c r="C33" s="35"/>
      <c r="D33" s="2"/>
      <c r="E33" s="2"/>
    </row>
    <row r="34" spans="1:5" x14ac:dyDescent="0.25">
      <c r="A34" s="7"/>
      <c r="B34" s="50" t="s">
        <v>47</v>
      </c>
      <c r="C34" s="25" t="s">
        <v>8</v>
      </c>
      <c r="D34" s="29">
        <v>31.08</v>
      </c>
      <c r="E34" s="2"/>
    </row>
    <row r="35" spans="1:5" x14ac:dyDescent="0.25">
      <c r="A35" s="2"/>
      <c r="B35" s="50" t="s">
        <v>48</v>
      </c>
      <c r="C35" s="25" t="s">
        <v>8</v>
      </c>
      <c r="D35" s="29">
        <v>5.92</v>
      </c>
      <c r="E35" s="2"/>
    </row>
    <row r="36" spans="1:5" ht="15.75" thickBot="1" x14ac:dyDescent="0.3">
      <c r="A36" s="9"/>
      <c r="B36" s="64" t="s">
        <v>49</v>
      </c>
      <c r="C36" s="24" t="s">
        <v>7</v>
      </c>
      <c r="D36" s="41">
        <v>0.33</v>
      </c>
      <c r="E36" s="9"/>
    </row>
    <row r="37" spans="1:5" ht="15.75" thickBot="1" x14ac:dyDescent="0.3">
      <c r="A37" s="27"/>
      <c r="B37" s="60" t="s">
        <v>50</v>
      </c>
      <c r="C37" s="61"/>
      <c r="D37" s="61"/>
      <c r="E37" s="62"/>
    </row>
    <row r="38" spans="1:5" ht="30" x14ac:dyDescent="0.25">
      <c r="A38" s="52">
        <v>13</v>
      </c>
      <c r="B38" s="43" t="s">
        <v>51</v>
      </c>
      <c r="C38" s="24" t="s">
        <v>4</v>
      </c>
      <c r="D38" s="26">
        <v>307</v>
      </c>
      <c r="E38" s="37"/>
    </row>
    <row r="39" spans="1:5" ht="30" x14ac:dyDescent="0.25">
      <c r="A39" s="30">
        <v>14</v>
      </c>
      <c r="B39" s="31" t="s">
        <v>52</v>
      </c>
      <c r="C39" s="24" t="s">
        <v>4</v>
      </c>
      <c r="D39" s="26">
        <v>307</v>
      </c>
      <c r="E39" s="2"/>
    </row>
    <row r="40" spans="1:5" ht="30" x14ac:dyDescent="0.25">
      <c r="A40" s="30">
        <v>15</v>
      </c>
      <c r="B40" s="31" t="s">
        <v>53</v>
      </c>
      <c r="C40" s="24" t="s">
        <v>4</v>
      </c>
      <c r="D40" s="26">
        <v>307</v>
      </c>
      <c r="E40" s="2"/>
    </row>
    <row r="41" spans="1:5" ht="30" x14ac:dyDescent="0.25">
      <c r="A41" s="30">
        <v>16</v>
      </c>
      <c r="B41" s="31" t="s">
        <v>54</v>
      </c>
      <c r="C41" s="24" t="s">
        <v>7</v>
      </c>
      <c r="D41" s="26">
        <v>12.2</v>
      </c>
      <c r="E41" s="2"/>
    </row>
    <row r="42" spans="1:5" ht="30" x14ac:dyDescent="0.25">
      <c r="A42" s="30">
        <v>17</v>
      </c>
      <c r="B42" s="31" t="s">
        <v>55</v>
      </c>
      <c r="C42" s="24" t="s">
        <v>7</v>
      </c>
      <c r="D42" s="26">
        <v>0.2</v>
      </c>
      <c r="E42" s="2"/>
    </row>
    <row r="43" spans="1:5" x14ac:dyDescent="0.25">
      <c r="A43" s="30">
        <v>18</v>
      </c>
      <c r="B43" s="31" t="s">
        <v>62</v>
      </c>
      <c r="C43" s="24" t="s">
        <v>7</v>
      </c>
      <c r="D43" s="26">
        <v>0.6</v>
      </c>
      <c r="E43" s="2"/>
    </row>
    <row r="44" spans="1:5" x14ac:dyDescent="0.25">
      <c r="A44" s="30">
        <v>19</v>
      </c>
      <c r="B44" s="31" t="s">
        <v>57</v>
      </c>
      <c r="C44" s="25" t="s">
        <v>6</v>
      </c>
      <c r="D44" s="26">
        <v>42</v>
      </c>
      <c r="E44" s="2"/>
    </row>
    <row r="45" spans="1:5" x14ac:dyDescent="0.25">
      <c r="A45" s="30">
        <v>20</v>
      </c>
      <c r="B45" s="31" t="s">
        <v>58</v>
      </c>
      <c r="C45" s="25" t="s">
        <v>6</v>
      </c>
      <c r="D45" s="26">
        <v>95</v>
      </c>
      <c r="E45" s="2"/>
    </row>
    <row r="46" spans="1:5" ht="30" x14ac:dyDescent="0.25">
      <c r="A46" s="30">
        <v>21</v>
      </c>
      <c r="B46" s="31" t="s">
        <v>59</v>
      </c>
      <c r="C46" s="25" t="s">
        <v>5</v>
      </c>
      <c r="D46" s="26">
        <v>62</v>
      </c>
      <c r="E46" s="2" t="s">
        <v>64</v>
      </c>
    </row>
    <row r="47" spans="1:5" ht="30" x14ac:dyDescent="0.25">
      <c r="A47" s="30">
        <v>22</v>
      </c>
      <c r="B47" s="31" t="s">
        <v>60</v>
      </c>
      <c r="C47" s="25" t="s">
        <v>5</v>
      </c>
      <c r="D47" s="26">
        <v>62</v>
      </c>
      <c r="E47" s="2" t="s">
        <v>64</v>
      </c>
    </row>
    <row r="48" spans="1:5" ht="30" x14ac:dyDescent="0.25">
      <c r="A48" s="30">
        <v>23</v>
      </c>
      <c r="B48" s="31" t="s">
        <v>61</v>
      </c>
      <c r="C48" s="25" t="s">
        <v>5</v>
      </c>
      <c r="D48" s="26">
        <v>46</v>
      </c>
      <c r="E48" s="2" t="s">
        <v>64</v>
      </c>
    </row>
    <row r="49" spans="1:5" ht="30" x14ac:dyDescent="0.25">
      <c r="A49" s="30">
        <v>24</v>
      </c>
      <c r="B49" s="31" t="s">
        <v>56</v>
      </c>
      <c r="C49" s="24" t="s">
        <v>4</v>
      </c>
      <c r="D49" s="26">
        <v>26</v>
      </c>
      <c r="E49" s="2"/>
    </row>
    <row r="50" spans="1:5" ht="15.75" thickBot="1" x14ac:dyDescent="0.3">
      <c r="A50" s="30">
        <v>25</v>
      </c>
      <c r="B50" s="44" t="s">
        <v>49</v>
      </c>
      <c r="C50" s="24" t="s">
        <v>7</v>
      </c>
      <c r="D50" s="26">
        <v>20</v>
      </c>
      <c r="E50" s="9" t="s">
        <v>63</v>
      </c>
    </row>
    <row r="51" spans="1:5" ht="15.75" thickBot="1" x14ac:dyDescent="0.3">
      <c r="A51" s="27"/>
      <c r="B51" s="60" t="s">
        <v>65</v>
      </c>
      <c r="C51" s="61"/>
      <c r="D51" s="61"/>
      <c r="E51" s="62"/>
    </row>
    <row r="52" spans="1:5" ht="30" x14ac:dyDescent="0.25">
      <c r="A52" s="30">
        <v>26</v>
      </c>
      <c r="B52" s="31" t="s">
        <v>114</v>
      </c>
      <c r="C52" s="24" t="s">
        <v>4</v>
      </c>
      <c r="D52" s="26">
        <v>252</v>
      </c>
      <c r="E52" s="37"/>
    </row>
    <row r="53" spans="1:5" x14ac:dyDescent="0.25">
      <c r="A53" s="30">
        <v>27</v>
      </c>
      <c r="B53" s="31" t="s">
        <v>115</v>
      </c>
      <c r="C53" s="24" t="s">
        <v>4</v>
      </c>
      <c r="D53" s="26">
        <f>D52</f>
        <v>252</v>
      </c>
      <c r="E53" s="2"/>
    </row>
    <row r="54" spans="1:5" x14ac:dyDescent="0.25">
      <c r="A54" s="30">
        <v>28</v>
      </c>
      <c r="B54" s="31" t="s">
        <v>66</v>
      </c>
      <c r="C54" s="24" t="s">
        <v>4</v>
      </c>
      <c r="D54" s="26">
        <f>D52</f>
        <v>252</v>
      </c>
      <c r="E54" s="2" t="s">
        <v>69</v>
      </c>
    </row>
    <row r="55" spans="1:5" x14ac:dyDescent="0.25">
      <c r="A55" s="30">
        <v>29</v>
      </c>
      <c r="B55" s="31" t="s">
        <v>67</v>
      </c>
      <c r="C55" s="25" t="s">
        <v>6</v>
      </c>
      <c r="D55" s="26">
        <v>20</v>
      </c>
      <c r="E55" s="69" t="s">
        <v>68</v>
      </c>
    </row>
    <row r="56" spans="1:5" ht="45" x14ac:dyDescent="0.25">
      <c r="A56" s="30">
        <v>30</v>
      </c>
      <c r="B56" s="31" t="s">
        <v>70</v>
      </c>
      <c r="C56" s="25" t="s">
        <v>6</v>
      </c>
      <c r="D56" s="26">
        <v>10</v>
      </c>
      <c r="E56" s="2"/>
    </row>
    <row r="57" spans="1:5" ht="15.75" thickBot="1" x14ac:dyDescent="0.3">
      <c r="A57" s="30">
        <v>31</v>
      </c>
      <c r="B57" s="31" t="s">
        <v>71</v>
      </c>
      <c r="C57" s="25" t="s">
        <v>6</v>
      </c>
      <c r="D57" s="26">
        <v>10</v>
      </c>
      <c r="E57" s="9"/>
    </row>
    <row r="58" spans="1:5" ht="15.75" thickBot="1" x14ac:dyDescent="0.3">
      <c r="A58" s="27"/>
      <c r="B58" s="60" t="s">
        <v>72</v>
      </c>
      <c r="C58" s="61"/>
      <c r="D58" s="61"/>
      <c r="E58" s="62"/>
    </row>
    <row r="59" spans="1:5" ht="24.75" customHeight="1" thickBot="1" x14ac:dyDescent="0.3">
      <c r="A59" s="30">
        <v>32</v>
      </c>
      <c r="B59" s="45" t="s">
        <v>113</v>
      </c>
      <c r="C59" s="46" t="s">
        <v>4</v>
      </c>
      <c r="D59" s="47">
        <v>278</v>
      </c>
      <c r="E59" s="48"/>
    </row>
    <row r="60" spans="1:5" ht="15.75" thickBot="1" x14ac:dyDescent="0.3">
      <c r="A60" s="53"/>
      <c r="B60" s="60" t="s">
        <v>75</v>
      </c>
      <c r="C60" s="61"/>
      <c r="D60" s="61"/>
      <c r="E60" s="62"/>
    </row>
    <row r="61" spans="1:5" x14ac:dyDescent="0.25">
      <c r="A61" s="81" t="s">
        <v>116</v>
      </c>
      <c r="B61" s="78" t="s">
        <v>76</v>
      </c>
      <c r="C61" s="70"/>
      <c r="D61" s="74"/>
      <c r="E61" s="70"/>
    </row>
    <row r="62" spans="1:5" x14ac:dyDescent="0.25">
      <c r="A62" s="82"/>
      <c r="B62" s="28" t="s">
        <v>78</v>
      </c>
      <c r="C62" s="75" t="s">
        <v>80</v>
      </c>
      <c r="D62" s="75">
        <v>1</v>
      </c>
      <c r="E62" s="71"/>
    </row>
    <row r="63" spans="1:5" ht="17.25" customHeight="1" x14ac:dyDescent="0.25">
      <c r="A63" s="82"/>
      <c r="B63" s="28" t="s">
        <v>79</v>
      </c>
      <c r="C63" s="75" t="s">
        <v>80</v>
      </c>
      <c r="D63" s="75">
        <v>1</v>
      </c>
      <c r="E63" s="71"/>
    </row>
    <row r="64" spans="1:5" x14ac:dyDescent="0.25">
      <c r="A64" s="82" t="s">
        <v>117</v>
      </c>
      <c r="B64" s="79" t="s">
        <v>82</v>
      </c>
      <c r="C64" s="75" t="s">
        <v>80</v>
      </c>
      <c r="D64" s="75">
        <v>10</v>
      </c>
      <c r="E64" s="71"/>
    </row>
    <row r="65" spans="1:13" x14ac:dyDescent="0.25">
      <c r="A65" s="82"/>
      <c r="B65" s="28" t="s">
        <v>83</v>
      </c>
      <c r="C65" s="7" t="s">
        <v>6</v>
      </c>
      <c r="D65" s="75">
        <v>1</v>
      </c>
      <c r="E65" s="71"/>
    </row>
    <row r="66" spans="1:13" x14ac:dyDescent="0.25">
      <c r="A66" s="82"/>
      <c r="B66" s="28" t="s">
        <v>84</v>
      </c>
      <c r="C66" s="7" t="s">
        <v>6</v>
      </c>
      <c r="D66" s="75">
        <v>2</v>
      </c>
      <c r="E66" s="71"/>
    </row>
    <row r="67" spans="1:13" ht="30" x14ac:dyDescent="0.25">
      <c r="A67" s="82"/>
      <c r="B67" s="28" t="s">
        <v>85</v>
      </c>
      <c r="C67" s="7" t="s">
        <v>6</v>
      </c>
      <c r="D67" s="75">
        <v>1</v>
      </c>
      <c r="E67" s="71"/>
    </row>
    <row r="68" spans="1:13" x14ac:dyDescent="0.25">
      <c r="A68" s="72"/>
      <c r="B68" s="80" t="s">
        <v>86</v>
      </c>
      <c r="C68" s="7" t="s">
        <v>6</v>
      </c>
      <c r="D68" s="75">
        <v>1</v>
      </c>
      <c r="E68" s="72"/>
    </row>
    <row r="69" spans="1:13" x14ac:dyDescent="0.25">
      <c r="A69" s="82" t="s">
        <v>77</v>
      </c>
      <c r="B69" s="31" t="s">
        <v>87</v>
      </c>
      <c r="C69" s="7" t="s">
        <v>6</v>
      </c>
      <c r="D69" s="75">
        <v>30</v>
      </c>
      <c r="E69" s="72"/>
    </row>
    <row r="70" spans="1:13" x14ac:dyDescent="0.25">
      <c r="A70" s="82" t="s">
        <v>81</v>
      </c>
      <c r="B70" s="79" t="s">
        <v>88</v>
      </c>
      <c r="C70" s="72"/>
      <c r="D70" s="76"/>
      <c r="E70" s="72"/>
    </row>
    <row r="71" spans="1:13" ht="30" x14ac:dyDescent="0.25">
      <c r="A71" s="72"/>
      <c r="B71" s="28" t="s">
        <v>89</v>
      </c>
      <c r="C71" s="7" t="s">
        <v>6</v>
      </c>
      <c r="D71" s="75">
        <v>20</v>
      </c>
      <c r="E71" s="72"/>
      <c r="M71" s="54"/>
    </row>
    <row r="72" spans="1:13" ht="30" x14ac:dyDescent="0.25">
      <c r="A72" s="72"/>
      <c r="B72" s="28" t="s">
        <v>90</v>
      </c>
      <c r="C72" s="7" t="s">
        <v>6</v>
      </c>
      <c r="D72" s="75">
        <v>20</v>
      </c>
      <c r="E72" s="72"/>
    </row>
    <row r="73" spans="1:13" ht="16.5" customHeight="1" x14ac:dyDescent="0.25">
      <c r="A73" s="72"/>
      <c r="B73" s="28" t="s">
        <v>91</v>
      </c>
      <c r="C73" s="7" t="s">
        <v>6</v>
      </c>
      <c r="D73" s="75">
        <v>10</v>
      </c>
      <c r="E73" s="72"/>
    </row>
    <row r="74" spans="1:13" ht="16.5" customHeight="1" x14ac:dyDescent="0.25">
      <c r="A74" s="82" t="s">
        <v>118</v>
      </c>
      <c r="B74" s="79" t="s">
        <v>92</v>
      </c>
      <c r="C74" s="7"/>
      <c r="D74" s="75"/>
      <c r="E74" s="72"/>
    </row>
    <row r="75" spans="1:13" ht="16.5" customHeight="1" x14ac:dyDescent="0.25">
      <c r="A75" s="72"/>
      <c r="B75" s="28" t="s">
        <v>93</v>
      </c>
      <c r="C75" s="7" t="s">
        <v>6</v>
      </c>
      <c r="D75" s="75">
        <v>10</v>
      </c>
      <c r="E75" s="72"/>
    </row>
    <row r="76" spans="1:13" ht="31.5" customHeight="1" x14ac:dyDescent="0.25">
      <c r="A76" s="72"/>
      <c r="B76" s="28" t="s">
        <v>94</v>
      </c>
      <c r="C76" s="7" t="s">
        <v>6</v>
      </c>
      <c r="D76" s="75">
        <v>40</v>
      </c>
      <c r="E76" s="72"/>
    </row>
    <row r="77" spans="1:13" ht="16.5" customHeight="1" x14ac:dyDescent="0.25">
      <c r="A77" s="72"/>
      <c r="B77" s="28" t="s">
        <v>95</v>
      </c>
      <c r="C77" s="7" t="s">
        <v>6</v>
      </c>
      <c r="D77" s="75">
        <v>10</v>
      </c>
      <c r="E77" s="72"/>
    </row>
    <row r="78" spans="1:13" ht="16.5" customHeight="1" x14ac:dyDescent="0.25">
      <c r="A78" s="82" t="s">
        <v>119</v>
      </c>
      <c r="B78" s="79" t="s">
        <v>97</v>
      </c>
      <c r="C78" s="7"/>
      <c r="D78" s="75"/>
      <c r="E78" s="72"/>
    </row>
    <row r="79" spans="1:13" ht="16.5" customHeight="1" x14ac:dyDescent="0.25">
      <c r="A79" s="72"/>
      <c r="B79" s="28" t="s">
        <v>98</v>
      </c>
      <c r="C79" s="7" t="s">
        <v>99</v>
      </c>
      <c r="D79" s="75">
        <v>3</v>
      </c>
      <c r="E79" s="72"/>
    </row>
    <row r="80" spans="1:13" ht="16.5" customHeight="1" x14ac:dyDescent="0.25">
      <c r="A80" s="72"/>
      <c r="B80" s="28" t="s">
        <v>100</v>
      </c>
      <c r="C80" s="7" t="s">
        <v>99</v>
      </c>
      <c r="D80" s="75">
        <v>48</v>
      </c>
      <c r="E80" s="72"/>
    </row>
    <row r="81" spans="1:5" ht="16.5" customHeight="1" x14ac:dyDescent="0.25">
      <c r="A81" s="72"/>
      <c r="B81" s="28" t="s">
        <v>101</v>
      </c>
      <c r="C81" s="7" t="s">
        <v>99</v>
      </c>
      <c r="D81" s="75">
        <v>40</v>
      </c>
      <c r="E81" s="72"/>
    </row>
    <row r="82" spans="1:5" ht="16.5" customHeight="1" x14ac:dyDescent="0.25">
      <c r="A82" s="72"/>
      <c r="B82" s="28" t="s">
        <v>102</v>
      </c>
      <c r="C82" s="7" t="s">
        <v>99</v>
      </c>
      <c r="D82" s="75">
        <v>150</v>
      </c>
      <c r="E82" s="72"/>
    </row>
    <row r="83" spans="1:5" ht="16.5" customHeight="1" x14ac:dyDescent="0.25">
      <c r="A83" s="72"/>
      <c r="B83" s="28" t="s">
        <v>103</v>
      </c>
      <c r="C83" s="7" t="s">
        <v>99</v>
      </c>
      <c r="D83" s="75">
        <v>230</v>
      </c>
      <c r="E83" s="72"/>
    </row>
    <row r="84" spans="1:5" ht="16.5" customHeight="1" x14ac:dyDescent="0.25">
      <c r="A84" s="72"/>
      <c r="B84" s="28" t="s">
        <v>104</v>
      </c>
      <c r="C84" s="7" t="s">
        <v>99</v>
      </c>
      <c r="D84" s="75">
        <v>30</v>
      </c>
      <c r="E84" s="72"/>
    </row>
    <row r="85" spans="1:5" ht="16.5" customHeight="1" x14ac:dyDescent="0.25">
      <c r="A85" s="82" t="s">
        <v>120</v>
      </c>
      <c r="B85" s="79" t="s">
        <v>105</v>
      </c>
      <c r="C85" s="7"/>
      <c r="D85" s="75"/>
      <c r="E85" s="72"/>
    </row>
    <row r="86" spans="1:5" ht="16.5" customHeight="1" x14ac:dyDescent="0.25">
      <c r="A86" s="72"/>
      <c r="B86" s="28" t="s">
        <v>106</v>
      </c>
      <c r="C86" s="7" t="s">
        <v>6</v>
      </c>
      <c r="D86" s="75">
        <v>9</v>
      </c>
      <c r="E86" s="72"/>
    </row>
    <row r="87" spans="1:5" ht="16.5" customHeight="1" x14ac:dyDescent="0.25">
      <c r="A87" s="72"/>
      <c r="B87" s="28" t="s">
        <v>107</v>
      </c>
      <c r="C87" s="7" t="s">
        <v>6</v>
      </c>
      <c r="D87" s="75">
        <v>10</v>
      </c>
      <c r="E87" s="72"/>
    </row>
    <row r="88" spans="1:5" ht="16.5" customHeight="1" x14ac:dyDescent="0.25">
      <c r="A88" s="72"/>
      <c r="B88" s="28" t="s">
        <v>108</v>
      </c>
      <c r="C88" s="7" t="s">
        <v>6</v>
      </c>
      <c r="D88" s="75">
        <v>50</v>
      </c>
      <c r="E88" s="72"/>
    </row>
    <row r="89" spans="1:5" ht="16.5" customHeight="1" x14ac:dyDescent="0.25">
      <c r="A89" s="82" t="s">
        <v>96</v>
      </c>
      <c r="B89" s="79" t="s">
        <v>109</v>
      </c>
      <c r="C89" s="7"/>
      <c r="D89" s="75"/>
      <c r="E89" s="72"/>
    </row>
    <row r="90" spans="1:5" ht="16.5" customHeight="1" x14ac:dyDescent="0.25">
      <c r="A90" s="72"/>
      <c r="B90" s="28" t="s">
        <v>110</v>
      </c>
      <c r="C90" s="7" t="s">
        <v>99</v>
      </c>
      <c r="D90" s="75">
        <v>420</v>
      </c>
      <c r="E90" s="72"/>
    </row>
    <row r="91" spans="1:5" ht="16.5" customHeight="1" x14ac:dyDescent="0.25">
      <c r="A91" s="72"/>
      <c r="B91" s="28" t="s">
        <v>111</v>
      </c>
      <c r="C91" s="7" t="s">
        <v>99</v>
      </c>
      <c r="D91" s="75">
        <v>450</v>
      </c>
      <c r="E91" s="72"/>
    </row>
    <row r="92" spans="1:5" ht="16.5" customHeight="1" thickBot="1" x14ac:dyDescent="0.3">
      <c r="A92" s="73"/>
      <c r="B92" s="42" t="s">
        <v>112</v>
      </c>
      <c r="C92" s="11" t="s">
        <v>99</v>
      </c>
      <c r="D92" s="77">
        <v>48</v>
      </c>
      <c r="E92" s="73"/>
    </row>
    <row r="93" spans="1:5" x14ac:dyDescent="0.25">
      <c r="A93" s="63" t="s">
        <v>73</v>
      </c>
      <c r="B93" s="63"/>
      <c r="C93" s="63"/>
      <c r="D93" s="63"/>
      <c r="E93" s="63"/>
    </row>
    <row r="94" spans="1:5" x14ac:dyDescent="0.25">
      <c r="A94" s="63"/>
      <c r="B94" s="63"/>
      <c r="C94" s="63"/>
      <c r="D94" s="63"/>
      <c r="E94" s="63"/>
    </row>
    <row r="95" spans="1:5" x14ac:dyDescent="0.25">
      <c r="A95" s="63"/>
      <c r="B95" s="63"/>
      <c r="C95" s="63"/>
      <c r="D95" s="63"/>
      <c r="E95" s="63"/>
    </row>
  </sheetData>
  <mergeCells count="11">
    <mergeCell ref="A93:E95"/>
    <mergeCell ref="B27:E27"/>
    <mergeCell ref="B37:E37"/>
    <mergeCell ref="B51:E51"/>
    <mergeCell ref="B58:E58"/>
    <mergeCell ref="B60:E60"/>
    <mergeCell ref="A1:E1"/>
    <mergeCell ref="A2:E2"/>
    <mergeCell ref="B5:E5"/>
    <mergeCell ref="B17:E17"/>
    <mergeCell ref="B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sqref="A1:XFD1048576"/>
    </sheetView>
  </sheetViews>
  <sheetFormatPr defaultRowHeight="15" x14ac:dyDescent="0.25"/>
  <cols>
    <col min="1" max="1" width="7.140625" style="1" customWidth="1"/>
    <col min="2" max="2" width="61.7109375" style="1" customWidth="1"/>
    <col min="3" max="3" width="13.28515625" style="1" customWidth="1"/>
    <col min="4" max="4" width="13.42578125" style="1" customWidth="1"/>
    <col min="5" max="5" width="55.85546875" style="1" customWidth="1"/>
    <col min="6" max="16384" width="9.140625" style="1"/>
  </cols>
  <sheetData>
    <row r="1" spans="1:5" x14ac:dyDescent="0.25">
      <c r="A1" s="55" t="s">
        <v>12</v>
      </c>
      <c r="B1" s="55"/>
      <c r="C1" s="55"/>
      <c r="D1" s="55"/>
      <c r="E1" s="55"/>
    </row>
    <row r="2" spans="1:5" ht="15.75" thickBot="1" x14ac:dyDescent="0.3">
      <c r="A2" s="56" t="s">
        <v>74</v>
      </c>
      <c r="B2" s="55"/>
      <c r="C2" s="55"/>
      <c r="D2" s="55"/>
      <c r="E2" s="55"/>
    </row>
    <row r="3" spans="1:5" ht="15.75" thickBot="1" x14ac:dyDescent="0.3">
      <c r="A3" s="21" t="s">
        <v>10</v>
      </c>
      <c r="B3" s="18" t="s">
        <v>0</v>
      </c>
      <c r="C3" s="19" t="s">
        <v>1</v>
      </c>
      <c r="D3" s="20" t="s">
        <v>2</v>
      </c>
      <c r="E3" s="20" t="s">
        <v>3</v>
      </c>
    </row>
    <row r="4" spans="1:5" ht="15.75" thickBot="1" x14ac:dyDescent="0.3">
      <c r="A4" s="17">
        <v>1</v>
      </c>
      <c r="B4" s="10">
        <v>2</v>
      </c>
      <c r="C4" s="3">
        <v>3</v>
      </c>
      <c r="D4" s="3">
        <v>4</v>
      </c>
      <c r="E4" s="8">
        <v>5</v>
      </c>
    </row>
    <row r="5" spans="1:5" ht="15.75" thickBot="1" x14ac:dyDescent="0.3">
      <c r="A5" s="27"/>
      <c r="B5" s="57" t="s">
        <v>35</v>
      </c>
      <c r="C5" s="58"/>
      <c r="D5" s="58"/>
      <c r="E5" s="59"/>
    </row>
    <row r="6" spans="1:5" ht="30" x14ac:dyDescent="0.25">
      <c r="A6" s="7">
        <v>1</v>
      </c>
      <c r="B6" s="12" t="s">
        <v>14</v>
      </c>
      <c r="C6" s="23"/>
      <c r="D6" s="23"/>
      <c r="E6" s="16"/>
    </row>
    <row r="7" spans="1:5" x14ac:dyDescent="0.25">
      <c r="A7" s="7"/>
      <c r="B7" s="38" t="s">
        <v>15</v>
      </c>
      <c r="C7" s="22" t="s">
        <v>7</v>
      </c>
      <c r="D7" s="40">
        <f>23.9*1.15</f>
        <v>27.484999999999996</v>
      </c>
      <c r="E7" s="5" t="s">
        <v>11</v>
      </c>
    </row>
    <row r="8" spans="1:5" x14ac:dyDescent="0.25">
      <c r="A8" s="7"/>
      <c r="B8" s="38" t="s">
        <v>16</v>
      </c>
      <c r="C8" s="22" t="s">
        <v>7</v>
      </c>
      <c r="D8" s="40">
        <f>55.8*1.1</f>
        <v>61.38</v>
      </c>
      <c r="E8" s="5" t="s">
        <v>11</v>
      </c>
    </row>
    <row r="9" spans="1:5" x14ac:dyDescent="0.25">
      <c r="A9" s="7">
        <v>2</v>
      </c>
      <c r="B9" s="4" t="s">
        <v>9</v>
      </c>
      <c r="C9" s="24" t="s">
        <v>7</v>
      </c>
      <c r="D9" s="40">
        <v>37.5</v>
      </c>
      <c r="E9" s="66"/>
    </row>
    <row r="10" spans="1:5" ht="30" x14ac:dyDescent="0.25">
      <c r="A10" s="7">
        <v>3</v>
      </c>
      <c r="B10" s="4" t="s">
        <v>17</v>
      </c>
      <c r="C10" s="24" t="s">
        <v>4</v>
      </c>
      <c r="D10" s="40">
        <v>365</v>
      </c>
      <c r="E10" s="66"/>
    </row>
    <row r="11" spans="1:5" ht="30" x14ac:dyDescent="0.25">
      <c r="A11" s="7">
        <v>4</v>
      </c>
      <c r="B11" s="12" t="s">
        <v>19</v>
      </c>
      <c r="C11" s="24" t="s">
        <v>7</v>
      </c>
      <c r="D11" s="40">
        <v>85</v>
      </c>
      <c r="E11" s="5" t="s">
        <v>18</v>
      </c>
    </row>
    <row r="12" spans="1:5" x14ac:dyDescent="0.25">
      <c r="A12" s="7"/>
      <c r="B12" s="28" t="s">
        <v>21</v>
      </c>
      <c r="C12" s="25" t="s">
        <v>8</v>
      </c>
      <c r="D12" s="40">
        <v>1542.5</v>
      </c>
      <c r="E12" s="5" t="s">
        <v>23</v>
      </c>
    </row>
    <row r="13" spans="1:5" x14ac:dyDescent="0.25">
      <c r="A13" s="7"/>
      <c r="B13" s="28" t="s">
        <v>22</v>
      </c>
      <c r="C13" s="25" t="s">
        <v>8</v>
      </c>
      <c r="D13" s="40">
        <v>3108</v>
      </c>
      <c r="E13" s="5" t="s">
        <v>23</v>
      </c>
    </row>
    <row r="14" spans="1:5" x14ac:dyDescent="0.25">
      <c r="A14" s="7"/>
      <c r="B14" s="28" t="s">
        <v>24</v>
      </c>
      <c r="C14" s="25" t="s">
        <v>8</v>
      </c>
      <c r="D14" s="40">
        <v>335.75</v>
      </c>
      <c r="E14" s="67" t="s">
        <v>25</v>
      </c>
    </row>
    <row r="15" spans="1:5" x14ac:dyDescent="0.25">
      <c r="A15" s="7"/>
      <c r="B15" s="28" t="s">
        <v>26</v>
      </c>
      <c r="C15" s="25" t="s">
        <v>8</v>
      </c>
      <c r="D15" s="40">
        <v>532.79999999999995</v>
      </c>
      <c r="E15" s="4" t="s">
        <v>25</v>
      </c>
    </row>
    <row r="16" spans="1:5" ht="15.75" thickBot="1" x14ac:dyDescent="0.3">
      <c r="A16" s="7">
        <v>5</v>
      </c>
      <c r="B16" s="13" t="s">
        <v>20</v>
      </c>
      <c r="C16" s="25" t="s">
        <v>8</v>
      </c>
      <c r="D16" s="65">
        <v>424.8</v>
      </c>
      <c r="E16" s="68"/>
    </row>
    <row r="17" spans="1:5" ht="15.75" thickBot="1" x14ac:dyDescent="0.3">
      <c r="A17" s="27"/>
      <c r="B17" s="60" t="s">
        <v>36</v>
      </c>
      <c r="C17" s="61"/>
      <c r="D17" s="61"/>
      <c r="E17" s="62"/>
    </row>
    <row r="18" spans="1:5" ht="45" x14ac:dyDescent="0.25">
      <c r="A18" s="32">
        <v>6</v>
      </c>
      <c r="B18" s="31" t="s">
        <v>29</v>
      </c>
      <c r="C18" s="32" t="s">
        <v>7</v>
      </c>
      <c r="D18" s="33">
        <v>65</v>
      </c>
      <c r="E18" s="16" t="s">
        <v>27</v>
      </c>
    </row>
    <row r="19" spans="1:5" ht="60" x14ac:dyDescent="0.25">
      <c r="A19" s="7">
        <v>7</v>
      </c>
      <c r="B19" s="31" t="s">
        <v>30</v>
      </c>
      <c r="C19" s="7" t="s">
        <v>7</v>
      </c>
      <c r="D19" s="33">
        <v>9.6</v>
      </c>
      <c r="E19" s="5" t="s">
        <v>28</v>
      </c>
    </row>
    <row r="20" spans="1:5" x14ac:dyDescent="0.25">
      <c r="A20" s="7">
        <v>8</v>
      </c>
      <c r="B20" s="12" t="s">
        <v>31</v>
      </c>
      <c r="C20" s="2"/>
      <c r="D20" s="34"/>
      <c r="E20" s="2"/>
    </row>
    <row r="21" spans="1:5" ht="15.75" thickBot="1" x14ac:dyDescent="0.3">
      <c r="A21" s="11"/>
      <c r="B21" s="28" t="s">
        <v>32</v>
      </c>
      <c r="C21" s="11" t="s">
        <v>6</v>
      </c>
      <c r="D21" s="33">
        <v>10</v>
      </c>
      <c r="E21" s="9"/>
    </row>
    <row r="22" spans="1:5" ht="15.75" thickBot="1" x14ac:dyDescent="0.3">
      <c r="A22" s="27"/>
      <c r="B22" s="60" t="s">
        <v>37</v>
      </c>
      <c r="C22" s="61"/>
      <c r="D22" s="61"/>
      <c r="E22" s="62"/>
    </row>
    <row r="23" spans="1:5" x14ac:dyDescent="0.25">
      <c r="A23" s="32">
        <v>9</v>
      </c>
      <c r="B23" s="12" t="s">
        <v>33</v>
      </c>
      <c r="C23" s="15" t="s">
        <v>7</v>
      </c>
      <c r="D23" s="33">
        <v>5.7</v>
      </c>
      <c r="E23" s="6"/>
    </row>
    <row r="24" spans="1:5" x14ac:dyDescent="0.25">
      <c r="A24" s="7"/>
      <c r="B24" s="28" t="s">
        <v>34</v>
      </c>
      <c r="C24" s="14" t="s">
        <v>8</v>
      </c>
      <c r="D24" s="36">
        <v>710.4</v>
      </c>
      <c r="E24" s="5"/>
    </row>
    <row r="25" spans="1:5" x14ac:dyDescent="0.25">
      <c r="A25" s="2"/>
      <c r="B25" s="28" t="s">
        <v>44</v>
      </c>
      <c r="C25" s="14" t="s">
        <v>8</v>
      </c>
      <c r="D25" s="36">
        <v>76</v>
      </c>
      <c r="E25" s="2"/>
    </row>
    <row r="26" spans="1:5" ht="15.75" thickBot="1" x14ac:dyDescent="0.3">
      <c r="A26" s="9"/>
      <c r="B26" s="28" t="s">
        <v>45</v>
      </c>
      <c r="C26" s="11" t="s">
        <v>8</v>
      </c>
      <c r="D26" s="36">
        <v>11.46</v>
      </c>
      <c r="E26" s="9"/>
    </row>
    <row r="27" spans="1:5" ht="15.75" thickBot="1" x14ac:dyDescent="0.3">
      <c r="A27" s="53"/>
      <c r="B27" s="60" t="s">
        <v>38</v>
      </c>
      <c r="C27" s="61"/>
      <c r="D27" s="61"/>
      <c r="E27" s="62"/>
    </row>
    <row r="28" spans="1:5" x14ac:dyDescent="0.25">
      <c r="A28" s="32">
        <v>10</v>
      </c>
      <c r="B28" s="49" t="s">
        <v>39</v>
      </c>
      <c r="C28" s="39"/>
      <c r="D28" s="37"/>
      <c r="E28" s="37"/>
    </row>
    <row r="29" spans="1:5" x14ac:dyDescent="0.25">
      <c r="A29" s="7"/>
      <c r="B29" s="50" t="s">
        <v>40</v>
      </c>
      <c r="C29" s="25" t="s">
        <v>6</v>
      </c>
      <c r="D29" s="26">
        <v>27</v>
      </c>
      <c r="E29" s="2"/>
    </row>
    <row r="30" spans="1:5" x14ac:dyDescent="0.25">
      <c r="A30" s="7"/>
      <c r="B30" s="50" t="s">
        <v>41</v>
      </c>
      <c r="C30" s="25" t="s">
        <v>6</v>
      </c>
      <c r="D30" s="26">
        <v>1</v>
      </c>
      <c r="E30" s="2"/>
    </row>
    <row r="31" spans="1:5" x14ac:dyDescent="0.25">
      <c r="A31" s="7">
        <v>11</v>
      </c>
      <c r="B31" s="51" t="s">
        <v>42</v>
      </c>
      <c r="C31" s="35"/>
      <c r="D31" s="2"/>
      <c r="E31" s="2"/>
    </row>
    <row r="32" spans="1:5" x14ac:dyDescent="0.25">
      <c r="A32" s="7"/>
      <c r="B32" s="50" t="s">
        <v>43</v>
      </c>
      <c r="C32" s="25" t="s">
        <v>8</v>
      </c>
      <c r="D32" s="29">
        <v>8.85</v>
      </c>
      <c r="E32" s="2"/>
    </row>
    <row r="33" spans="1:5" x14ac:dyDescent="0.25">
      <c r="A33" s="7">
        <v>12</v>
      </c>
      <c r="B33" s="51" t="s">
        <v>46</v>
      </c>
      <c r="C33" s="35"/>
      <c r="D33" s="2"/>
      <c r="E33" s="2"/>
    </row>
    <row r="34" spans="1:5" x14ac:dyDescent="0.25">
      <c r="A34" s="7"/>
      <c r="B34" s="50" t="s">
        <v>47</v>
      </c>
      <c r="C34" s="25" t="s">
        <v>8</v>
      </c>
      <c r="D34" s="29">
        <v>31.08</v>
      </c>
      <c r="E34" s="2"/>
    </row>
    <row r="35" spans="1:5" x14ac:dyDescent="0.25">
      <c r="A35" s="2"/>
      <c r="B35" s="50" t="s">
        <v>48</v>
      </c>
      <c r="C35" s="25" t="s">
        <v>8</v>
      </c>
      <c r="D35" s="29">
        <v>5.92</v>
      </c>
      <c r="E35" s="2"/>
    </row>
    <row r="36" spans="1:5" ht="15.75" thickBot="1" x14ac:dyDescent="0.3">
      <c r="A36" s="9"/>
      <c r="B36" s="64" t="s">
        <v>49</v>
      </c>
      <c r="C36" s="24" t="s">
        <v>7</v>
      </c>
      <c r="D36" s="41">
        <v>0.33</v>
      </c>
      <c r="E36" s="9"/>
    </row>
    <row r="37" spans="1:5" ht="15.75" thickBot="1" x14ac:dyDescent="0.3">
      <c r="A37" s="27"/>
      <c r="B37" s="60" t="s">
        <v>50</v>
      </c>
      <c r="C37" s="61"/>
      <c r="D37" s="61"/>
      <c r="E37" s="62"/>
    </row>
    <row r="38" spans="1:5" ht="30" x14ac:dyDescent="0.25">
      <c r="A38" s="52">
        <v>13</v>
      </c>
      <c r="B38" s="43" t="s">
        <v>51</v>
      </c>
      <c r="C38" s="24" t="s">
        <v>4</v>
      </c>
      <c r="D38" s="26">
        <v>307</v>
      </c>
      <c r="E38" s="37"/>
    </row>
    <row r="39" spans="1:5" ht="30" x14ac:dyDescent="0.25">
      <c r="A39" s="30">
        <v>14</v>
      </c>
      <c r="B39" s="31" t="s">
        <v>52</v>
      </c>
      <c r="C39" s="24" t="s">
        <v>4</v>
      </c>
      <c r="D39" s="26">
        <v>307</v>
      </c>
      <c r="E39" s="2"/>
    </row>
    <row r="40" spans="1:5" ht="30" x14ac:dyDescent="0.25">
      <c r="A40" s="30">
        <v>15</v>
      </c>
      <c r="B40" s="31" t="s">
        <v>53</v>
      </c>
      <c r="C40" s="24" t="s">
        <v>4</v>
      </c>
      <c r="D40" s="26">
        <v>307</v>
      </c>
      <c r="E40" s="2"/>
    </row>
    <row r="41" spans="1:5" ht="30" x14ac:dyDescent="0.25">
      <c r="A41" s="30">
        <v>16</v>
      </c>
      <c r="B41" s="31" t="s">
        <v>54</v>
      </c>
      <c r="C41" s="24" t="s">
        <v>7</v>
      </c>
      <c r="D41" s="26">
        <v>12.2</v>
      </c>
      <c r="E41" s="2"/>
    </row>
    <row r="42" spans="1:5" ht="30" x14ac:dyDescent="0.25">
      <c r="A42" s="30">
        <v>17</v>
      </c>
      <c r="B42" s="31" t="s">
        <v>55</v>
      </c>
      <c r="C42" s="24" t="s">
        <v>7</v>
      </c>
      <c r="D42" s="26">
        <v>0.2</v>
      </c>
      <c r="E42" s="2"/>
    </row>
    <row r="43" spans="1:5" x14ac:dyDescent="0.25">
      <c r="A43" s="30">
        <v>18</v>
      </c>
      <c r="B43" s="31" t="s">
        <v>62</v>
      </c>
      <c r="C43" s="24" t="s">
        <v>7</v>
      </c>
      <c r="D43" s="26">
        <v>0.6</v>
      </c>
      <c r="E43" s="2"/>
    </row>
    <row r="44" spans="1:5" x14ac:dyDescent="0.25">
      <c r="A44" s="30">
        <v>19</v>
      </c>
      <c r="B44" s="31" t="s">
        <v>57</v>
      </c>
      <c r="C44" s="25" t="s">
        <v>6</v>
      </c>
      <c r="D44" s="26">
        <v>42</v>
      </c>
      <c r="E44" s="2"/>
    </row>
    <row r="45" spans="1:5" x14ac:dyDescent="0.25">
      <c r="A45" s="30">
        <v>20</v>
      </c>
      <c r="B45" s="31" t="s">
        <v>58</v>
      </c>
      <c r="C45" s="25" t="s">
        <v>6</v>
      </c>
      <c r="D45" s="26">
        <v>95</v>
      </c>
      <c r="E45" s="2"/>
    </row>
    <row r="46" spans="1:5" ht="30" x14ac:dyDescent="0.25">
      <c r="A46" s="30">
        <v>21</v>
      </c>
      <c r="B46" s="31" t="s">
        <v>59</v>
      </c>
      <c r="C46" s="25" t="s">
        <v>5</v>
      </c>
      <c r="D46" s="26">
        <v>62</v>
      </c>
      <c r="E46" s="2" t="s">
        <v>64</v>
      </c>
    </row>
    <row r="47" spans="1:5" ht="30" x14ac:dyDescent="0.25">
      <c r="A47" s="30">
        <v>22</v>
      </c>
      <c r="B47" s="31" t="s">
        <v>60</v>
      </c>
      <c r="C47" s="25" t="s">
        <v>5</v>
      </c>
      <c r="D47" s="26">
        <v>62</v>
      </c>
      <c r="E47" s="2" t="s">
        <v>64</v>
      </c>
    </row>
    <row r="48" spans="1:5" ht="30" x14ac:dyDescent="0.25">
      <c r="A48" s="30">
        <v>23</v>
      </c>
      <c r="B48" s="31" t="s">
        <v>61</v>
      </c>
      <c r="C48" s="25" t="s">
        <v>5</v>
      </c>
      <c r="D48" s="26">
        <v>46</v>
      </c>
      <c r="E48" s="2" t="s">
        <v>64</v>
      </c>
    </row>
    <row r="49" spans="1:5" ht="30" x14ac:dyDescent="0.25">
      <c r="A49" s="30">
        <v>24</v>
      </c>
      <c r="B49" s="31" t="s">
        <v>56</v>
      </c>
      <c r="C49" s="24" t="s">
        <v>4</v>
      </c>
      <c r="D49" s="26">
        <v>26</v>
      </c>
      <c r="E49" s="2"/>
    </row>
    <row r="50" spans="1:5" ht="15.75" thickBot="1" x14ac:dyDescent="0.3">
      <c r="A50" s="30">
        <v>25</v>
      </c>
      <c r="B50" s="44" t="s">
        <v>49</v>
      </c>
      <c r="C50" s="24" t="s">
        <v>7</v>
      </c>
      <c r="D50" s="26">
        <v>20</v>
      </c>
      <c r="E50" s="9" t="s">
        <v>63</v>
      </c>
    </row>
    <row r="51" spans="1:5" ht="15.75" thickBot="1" x14ac:dyDescent="0.3">
      <c r="A51" s="27"/>
      <c r="B51" s="60" t="s">
        <v>65</v>
      </c>
      <c r="C51" s="61"/>
      <c r="D51" s="61"/>
      <c r="E51" s="62"/>
    </row>
    <row r="52" spans="1:5" ht="30" x14ac:dyDescent="0.25">
      <c r="A52" s="30">
        <v>26</v>
      </c>
      <c r="B52" s="31" t="s">
        <v>114</v>
      </c>
      <c r="C52" s="24" t="s">
        <v>4</v>
      </c>
      <c r="D52" s="26">
        <v>252</v>
      </c>
      <c r="E52" s="37"/>
    </row>
    <row r="53" spans="1:5" x14ac:dyDescent="0.25">
      <c r="A53" s="30">
        <v>27</v>
      </c>
      <c r="B53" s="31" t="s">
        <v>115</v>
      </c>
      <c r="C53" s="24" t="s">
        <v>4</v>
      </c>
      <c r="D53" s="26">
        <f>D52</f>
        <v>252</v>
      </c>
      <c r="E53" s="2"/>
    </row>
    <row r="54" spans="1:5" x14ac:dyDescent="0.25">
      <c r="A54" s="30">
        <v>28</v>
      </c>
      <c r="B54" s="31" t="s">
        <v>66</v>
      </c>
      <c r="C54" s="24" t="s">
        <v>4</v>
      </c>
      <c r="D54" s="26">
        <f>D52</f>
        <v>252</v>
      </c>
      <c r="E54" s="2" t="s">
        <v>69</v>
      </c>
    </row>
    <row r="55" spans="1:5" x14ac:dyDescent="0.25">
      <c r="A55" s="30">
        <v>29</v>
      </c>
      <c r="B55" s="31" t="s">
        <v>67</v>
      </c>
      <c r="C55" s="25" t="s">
        <v>6</v>
      </c>
      <c r="D55" s="26">
        <v>20</v>
      </c>
      <c r="E55" s="69" t="s">
        <v>68</v>
      </c>
    </row>
    <row r="56" spans="1:5" ht="45" x14ac:dyDescent="0.25">
      <c r="A56" s="30">
        <v>30</v>
      </c>
      <c r="B56" s="31" t="s">
        <v>70</v>
      </c>
      <c r="C56" s="25" t="s">
        <v>6</v>
      </c>
      <c r="D56" s="26">
        <v>10</v>
      </c>
      <c r="E56" s="2"/>
    </row>
    <row r="57" spans="1:5" ht="15.75" thickBot="1" x14ac:dyDescent="0.3">
      <c r="A57" s="30">
        <v>31</v>
      </c>
      <c r="B57" s="31" t="s">
        <v>71</v>
      </c>
      <c r="C57" s="25" t="s">
        <v>6</v>
      </c>
      <c r="D57" s="26">
        <v>10</v>
      </c>
      <c r="E57" s="9"/>
    </row>
    <row r="58" spans="1:5" ht="15.75" thickBot="1" x14ac:dyDescent="0.3">
      <c r="A58" s="27"/>
      <c r="B58" s="60" t="s">
        <v>72</v>
      </c>
      <c r="C58" s="61"/>
      <c r="D58" s="61"/>
      <c r="E58" s="62"/>
    </row>
    <row r="59" spans="1:5" ht="24.75" customHeight="1" thickBot="1" x14ac:dyDescent="0.3">
      <c r="A59" s="30">
        <v>32</v>
      </c>
      <c r="B59" s="45" t="s">
        <v>113</v>
      </c>
      <c r="C59" s="46" t="s">
        <v>4</v>
      </c>
      <c r="D59" s="47">
        <v>278</v>
      </c>
      <c r="E59" s="48"/>
    </row>
    <row r="60" spans="1:5" ht="15.75" thickBot="1" x14ac:dyDescent="0.3">
      <c r="A60" s="53"/>
      <c r="B60" s="60" t="s">
        <v>75</v>
      </c>
      <c r="C60" s="61"/>
      <c r="D60" s="61"/>
      <c r="E60" s="62"/>
    </row>
    <row r="61" spans="1:5" x14ac:dyDescent="0.25">
      <c r="A61" s="81" t="s">
        <v>116</v>
      </c>
      <c r="B61" s="78" t="s">
        <v>76</v>
      </c>
      <c r="C61" s="70"/>
      <c r="D61" s="74"/>
      <c r="E61" s="70"/>
    </row>
    <row r="62" spans="1:5" x14ac:dyDescent="0.25">
      <c r="A62" s="82"/>
      <c r="B62" s="28" t="s">
        <v>78</v>
      </c>
      <c r="C62" s="75" t="s">
        <v>80</v>
      </c>
      <c r="D62" s="75">
        <v>1</v>
      </c>
      <c r="E62" s="71"/>
    </row>
    <row r="63" spans="1:5" ht="17.25" customHeight="1" x14ac:dyDescent="0.25">
      <c r="A63" s="82"/>
      <c r="B63" s="28" t="s">
        <v>79</v>
      </c>
      <c r="C63" s="75" t="s">
        <v>80</v>
      </c>
      <c r="D63" s="75">
        <v>1</v>
      </c>
      <c r="E63" s="71"/>
    </row>
    <row r="64" spans="1:5" x14ac:dyDescent="0.25">
      <c r="A64" s="82" t="s">
        <v>117</v>
      </c>
      <c r="B64" s="79" t="s">
        <v>82</v>
      </c>
      <c r="C64" s="75" t="s">
        <v>80</v>
      </c>
      <c r="D64" s="75">
        <v>10</v>
      </c>
      <c r="E64" s="71"/>
    </row>
    <row r="65" spans="1:13" x14ac:dyDescent="0.25">
      <c r="A65" s="82"/>
      <c r="B65" s="28" t="s">
        <v>83</v>
      </c>
      <c r="C65" s="7" t="s">
        <v>6</v>
      </c>
      <c r="D65" s="75">
        <v>1</v>
      </c>
      <c r="E65" s="71"/>
    </row>
    <row r="66" spans="1:13" x14ac:dyDescent="0.25">
      <c r="A66" s="82"/>
      <c r="B66" s="28" t="s">
        <v>84</v>
      </c>
      <c r="C66" s="7" t="s">
        <v>6</v>
      </c>
      <c r="D66" s="75">
        <v>2</v>
      </c>
      <c r="E66" s="71"/>
    </row>
    <row r="67" spans="1:13" ht="30" x14ac:dyDescent="0.25">
      <c r="A67" s="82"/>
      <c r="B67" s="28" t="s">
        <v>85</v>
      </c>
      <c r="C67" s="7" t="s">
        <v>6</v>
      </c>
      <c r="D67" s="75">
        <v>1</v>
      </c>
      <c r="E67" s="71"/>
    </row>
    <row r="68" spans="1:13" x14ac:dyDescent="0.25">
      <c r="A68" s="72"/>
      <c r="B68" s="80" t="s">
        <v>86</v>
      </c>
      <c r="C68" s="7" t="s">
        <v>6</v>
      </c>
      <c r="D68" s="75">
        <v>1</v>
      </c>
      <c r="E68" s="72"/>
    </row>
    <row r="69" spans="1:13" x14ac:dyDescent="0.25">
      <c r="A69" s="82" t="s">
        <v>77</v>
      </c>
      <c r="B69" s="31" t="s">
        <v>87</v>
      </c>
      <c r="C69" s="7" t="s">
        <v>6</v>
      </c>
      <c r="D69" s="75">
        <v>30</v>
      </c>
      <c r="E69" s="72"/>
    </row>
    <row r="70" spans="1:13" x14ac:dyDescent="0.25">
      <c r="A70" s="82" t="s">
        <v>81</v>
      </c>
      <c r="B70" s="79" t="s">
        <v>88</v>
      </c>
      <c r="C70" s="72"/>
      <c r="D70" s="76"/>
      <c r="E70" s="72"/>
    </row>
    <row r="71" spans="1:13" ht="30" x14ac:dyDescent="0.25">
      <c r="A71" s="72"/>
      <c r="B71" s="28" t="s">
        <v>89</v>
      </c>
      <c r="C71" s="7" t="s">
        <v>6</v>
      </c>
      <c r="D71" s="75">
        <v>20</v>
      </c>
      <c r="E71" s="72"/>
      <c r="M71" s="54"/>
    </row>
    <row r="72" spans="1:13" ht="30" x14ac:dyDescent="0.25">
      <c r="A72" s="72"/>
      <c r="B72" s="28" t="s">
        <v>90</v>
      </c>
      <c r="C72" s="7" t="s">
        <v>6</v>
      </c>
      <c r="D72" s="75">
        <v>20</v>
      </c>
      <c r="E72" s="72"/>
    </row>
    <row r="73" spans="1:13" ht="16.5" customHeight="1" x14ac:dyDescent="0.25">
      <c r="A73" s="72"/>
      <c r="B73" s="28" t="s">
        <v>91</v>
      </c>
      <c r="C73" s="7" t="s">
        <v>6</v>
      </c>
      <c r="D73" s="75">
        <v>10</v>
      </c>
      <c r="E73" s="72"/>
    </row>
    <row r="74" spans="1:13" ht="16.5" customHeight="1" x14ac:dyDescent="0.25">
      <c r="A74" s="82" t="s">
        <v>118</v>
      </c>
      <c r="B74" s="79" t="s">
        <v>92</v>
      </c>
      <c r="C74" s="7"/>
      <c r="D74" s="75"/>
      <c r="E74" s="72"/>
    </row>
    <row r="75" spans="1:13" ht="16.5" customHeight="1" x14ac:dyDescent="0.25">
      <c r="A75" s="72"/>
      <c r="B75" s="28" t="s">
        <v>93</v>
      </c>
      <c r="C75" s="7" t="s">
        <v>6</v>
      </c>
      <c r="D75" s="75">
        <v>10</v>
      </c>
      <c r="E75" s="72"/>
    </row>
    <row r="76" spans="1:13" ht="31.5" customHeight="1" x14ac:dyDescent="0.25">
      <c r="A76" s="72"/>
      <c r="B76" s="28" t="s">
        <v>94</v>
      </c>
      <c r="C76" s="7" t="s">
        <v>6</v>
      </c>
      <c r="D76" s="75">
        <v>40</v>
      </c>
      <c r="E76" s="72"/>
    </row>
    <row r="77" spans="1:13" ht="16.5" customHeight="1" x14ac:dyDescent="0.25">
      <c r="A77" s="72"/>
      <c r="B77" s="28" t="s">
        <v>95</v>
      </c>
      <c r="C77" s="7" t="s">
        <v>6</v>
      </c>
      <c r="D77" s="75">
        <v>10</v>
      </c>
      <c r="E77" s="72"/>
    </row>
    <row r="78" spans="1:13" ht="16.5" customHeight="1" x14ac:dyDescent="0.25">
      <c r="A78" s="82" t="s">
        <v>119</v>
      </c>
      <c r="B78" s="79" t="s">
        <v>97</v>
      </c>
      <c r="C78" s="7"/>
      <c r="D78" s="75"/>
      <c r="E78" s="72"/>
    </row>
    <row r="79" spans="1:13" ht="16.5" customHeight="1" x14ac:dyDescent="0.25">
      <c r="A79" s="72"/>
      <c r="B79" s="28" t="s">
        <v>98</v>
      </c>
      <c r="C79" s="7" t="s">
        <v>99</v>
      </c>
      <c r="D79" s="75">
        <v>3</v>
      </c>
      <c r="E79" s="72"/>
    </row>
    <row r="80" spans="1:13" ht="16.5" customHeight="1" x14ac:dyDescent="0.25">
      <c r="A80" s="72"/>
      <c r="B80" s="28" t="s">
        <v>100</v>
      </c>
      <c r="C80" s="7" t="s">
        <v>99</v>
      </c>
      <c r="D80" s="75">
        <v>48</v>
      </c>
      <c r="E80" s="72"/>
    </row>
    <row r="81" spans="1:5" ht="16.5" customHeight="1" x14ac:dyDescent="0.25">
      <c r="A81" s="72"/>
      <c r="B81" s="28" t="s">
        <v>101</v>
      </c>
      <c r="C81" s="7" t="s">
        <v>99</v>
      </c>
      <c r="D81" s="75">
        <v>40</v>
      </c>
      <c r="E81" s="72"/>
    </row>
    <row r="82" spans="1:5" ht="16.5" customHeight="1" x14ac:dyDescent="0.25">
      <c r="A82" s="72"/>
      <c r="B82" s="28" t="s">
        <v>102</v>
      </c>
      <c r="C82" s="7" t="s">
        <v>99</v>
      </c>
      <c r="D82" s="75">
        <v>150</v>
      </c>
      <c r="E82" s="72"/>
    </row>
    <row r="83" spans="1:5" ht="16.5" customHeight="1" x14ac:dyDescent="0.25">
      <c r="A83" s="72"/>
      <c r="B83" s="28" t="s">
        <v>103</v>
      </c>
      <c r="C83" s="7" t="s">
        <v>99</v>
      </c>
      <c r="D83" s="75">
        <v>230</v>
      </c>
      <c r="E83" s="72"/>
    </row>
    <row r="84" spans="1:5" ht="16.5" customHeight="1" x14ac:dyDescent="0.25">
      <c r="A84" s="72"/>
      <c r="B84" s="28" t="s">
        <v>104</v>
      </c>
      <c r="C84" s="7" t="s">
        <v>99</v>
      </c>
      <c r="D84" s="75">
        <v>30</v>
      </c>
      <c r="E84" s="72"/>
    </row>
    <row r="85" spans="1:5" ht="16.5" customHeight="1" x14ac:dyDescent="0.25">
      <c r="A85" s="82" t="s">
        <v>120</v>
      </c>
      <c r="B85" s="79" t="s">
        <v>105</v>
      </c>
      <c r="C85" s="7"/>
      <c r="D85" s="75"/>
      <c r="E85" s="72"/>
    </row>
    <row r="86" spans="1:5" ht="16.5" customHeight="1" x14ac:dyDescent="0.25">
      <c r="A86" s="72"/>
      <c r="B86" s="28" t="s">
        <v>106</v>
      </c>
      <c r="C86" s="7" t="s">
        <v>6</v>
      </c>
      <c r="D86" s="75">
        <v>9</v>
      </c>
      <c r="E86" s="72"/>
    </row>
    <row r="87" spans="1:5" ht="16.5" customHeight="1" x14ac:dyDescent="0.25">
      <c r="A87" s="72"/>
      <c r="B87" s="28" t="s">
        <v>107</v>
      </c>
      <c r="C87" s="7" t="s">
        <v>6</v>
      </c>
      <c r="D87" s="75">
        <v>10</v>
      </c>
      <c r="E87" s="72"/>
    </row>
    <row r="88" spans="1:5" ht="16.5" customHeight="1" x14ac:dyDescent="0.25">
      <c r="A88" s="72"/>
      <c r="B88" s="28" t="s">
        <v>108</v>
      </c>
      <c r="C88" s="7" t="s">
        <v>6</v>
      </c>
      <c r="D88" s="75">
        <v>50</v>
      </c>
      <c r="E88" s="72"/>
    </row>
    <row r="89" spans="1:5" ht="16.5" customHeight="1" x14ac:dyDescent="0.25">
      <c r="A89" s="82" t="s">
        <v>96</v>
      </c>
      <c r="B89" s="79" t="s">
        <v>109</v>
      </c>
      <c r="C89" s="7"/>
      <c r="D89" s="75"/>
      <c r="E89" s="72"/>
    </row>
    <row r="90" spans="1:5" ht="16.5" customHeight="1" x14ac:dyDescent="0.25">
      <c r="A90" s="72"/>
      <c r="B90" s="28" t="s">
        <v>110</v>
      </c>
      <c r="C90" s="7" t="s">
        <v>99</v>
      </c>
      <c r="D90" s="75">
        <v>420</v>
      </c>
      <c r="E90" s="72"/>
    </row>
    <row r="91" spans="1:5" ht="16.5" customHeight="1" x14ac:dyDescent="0.25">
      <c r="A91" s="72"/>
      <c r="B91" s="28" t="s">
        <v>111</v>
      </c>
      <c r="C91" s="7" t="s">
        <v>99</v>
      </c>
      <c r="D91" s="75">
        <v>450</v>
      </c>
      <c r="E91" s="72"/>
    </row>
    <row r="92" spans="1:5" ht="16.5" customHeight="1" thickBot="1" x14ac:dyDescent="0.3">
      <c r="A92" s="73"/>
      <c r="B92" s="42" t="s">
        <v>112</v>
      </c>
      <c r="C92" s="11" t="s">
        <v>99</v>
      </c>
      <c r="D92" s="77">
        <v>48</v>
      </c>
      <c r="E92" s="73"/>
    </row>
    <row r="93" spans="1:5" x14ac:dyDescent="0.25">
      <c r="A93" s="63" t="s">
        <v>73</v>
      </c>
      <c r="B93" s="63"/>
      <c r="C93" s="63"/>
      <c r="D93" s="63"/>
      <c r="E93" s="63"/>
    </row>
    <row r="94" spans="1:5" x14ac:dyDescent="0.25">
      <c r="A94" s="63"/>
      <c r="B94" s="63"/>
      <c r="C94" s="63"/>
      <c r="D94" s="63"/>
      <c r="E94" s="63"/>
    </row>
    <row r="95" spans="1:5" x14ac:dyDescent="0.25">
      <c r="A95" s="63"/>
      <c r="B95" s="63"/>
      <c r="C95" s="63"/>
      <c r="D95" s="63"/>
      <c r="E95" s="63"/>
    </row>
  </sheetData>
  <mergeCells count="11">
    <mergeCell ref="B58:E58"/>
    <mergeCell ref="A93:E95"/>
    <mergeCell ref="B60:E60"/>
    <mergeCell ref="A1:E1"/>
    <mergeCell ref="A2:E2"/>
    <mergeCell ref="B5:E5"/>
    <mergeCell ref="B17:E17"/>
    <mergeCell ref="B22:E22"/>
    <mergeCell ref="B27:E27"/>
    <mergeCell ref="B37:E37"/>
    <mergeCell ref="B51:E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Гараж1</vt:lpstr>
      <vt:lpstr>Гараж2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Ермолаева Ольга Александровна</cp:lastModifiedBy>
  <cp:lastPrinted>2021-03-10T12:57:36Z</cp:lastPrinted>
  <dcterms:created xsi:type="dcterms:W3CDTF">2016-09-25T10:47:05Z</dcterms:created>
  <dcterms:modified xsi:type="dcterms:W3CDTF">2023-12-20T08:11:35Z</dcterms:modified>
</cp:coreProperties>
</file>